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960" yWindow="-30" windowWidth="24120" windowHeight="12825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AN4" i="1"/>
  <c r="AQ4" s="1"/>
  <c r="AO4"/>
  <c r="AN5"/>
  <c r="AO5"/>
  <c r="AN6"/>
  <c r="AQ6" s="1"/>
  <c r="AO6"/>
  <c r="AN7"/>
  <c r="AO7"/>
  <c r="AN8"/>
  <c r="AQ8" s="1"/>
  <c r="AO8"/>
  <c r="AN9"/>
  <c r="AQ9" s="1"/>
  <c r="AO9"/>
  <c r="AN10"/>
  <c r="AQ10" s="1"/>
  <c r="AO10"/>
  <c r="AN11"/>
  <c r="AO11"/>
  <c r="AN12"/>
  <c r="AO12"/>
  <c r="AN13"/>
  <c r="AO13"/>
  <c r="AN14"/>
  <c r="AO14"/>
  <c r="AN15"/>
  <c r="AO15"/>
  <c r="AN16"/>
  <c r="AO16"/>
  <c r="AN17"/>
  <c r="AO17"/>
  <c r="AQ5" l="1"/>
  <c r="AQ7"/>
  <c r="AQ11"/>
  <c r="AQ17"/>
  <c r="AQ13"/>
  <c r="AQ14"/>
  <c r="AQ12"/>
  <c r="AQ15"/>
  <c r="AQ16"/>
  <c r="AO22" i="2"/>
  <c r="AQ22" s="1"/>
  <c r="AM21"/>
  <c r="AL21"/>
  <c r="AK21"/>
  <c r="AO21" s="1"/>
  <c r="AQ21" s="1"/>
  <c r="AQ20"/>
  <c r="AM20"/>
  <c r="AM19"/>
  <c r="AL19"/>
  <c r="AO19" s="1"/>
  <c r="AQ19" s="1"/>
  <c r="AM18"/>
  <c r="AO18" s="1"/>
  <c r="AQ18" s="1"/>
  <c r="AM17"/>
  <c r="AL17"/>
  <c r="AO17" s="1"/>
  <c r="AQ17" s="1"/>
  <c r="AO16"/>
  <c r="AQ16" s="1"/>
  <c r="AM15"/>
  <c r="AL15"/>
  <c r="AK15"/>
  <c r="AM14"/>
  <c r="AL14"/>
  <c r="AO14" s="1"/>
  <c r="AQ14" s="1"/>
  <c r="AM13"/>
  <c r="AO13" s="1"/>
  <c r="AQ13" s="1"/>
  <c r="AM12"/>
  <c r="AL12"/>
  <c r="AO12" s="1"/>
  <c r="AQ12" s="1"/>
  <c r="AM11"/>
  <c r="AO11" s="1"/>
  <c r="AQ11" s="1"/>
  <c r="AO10"/>
  <c r="AQ10" s="1"/>
  <c r="AO9"/>
  <c r="AQ9" s="1"/>
  <c r="AM8"/>
  <c r="AO8" s="1"/>
  <c r="AQ8" s="1"/>
  <c r="AM7"/>
  <c r="AO7" s="1"/>
  <c r="AQ7" s="1"/>
  <c r="AO6"/>
  <c r="AQ6" s="1"/>
  <c r="AO5"/>
  <c r="AQ5" s="1"/>
  <c r="AO4"/>
  <c r="AQ4" s="1"/>
  <c r="AO15" l="1"/>
  <c r="AQ15" s="1"/>
</calcChain>
</file>

<file path=xl/sharedStrings.xml><?xml version="1.0" encoding="utf-8"?>
<sst xmlns="http://schemas.openxmlformats.org/spreadsheetml/2006/main" count="311" uniqueCount="121">
  <si>
    <t>NAME</t>
  </si>
  <si>
    <t>NUMBER</t>
  </si>
  <si>
    <t>E-MAIL</t>
  </si>
  <si>
    <t>WK. 1</t>
  </si>
  <si>
    <t>WK. 2</t>
  </si>
  <si>
    <t>WK. 3</t>
  </si>
  <si>
    <t xml:space="preserve">WK. 4 </t>
  </si>
  <si>
    <t>WK. 5</t>
  </si>
  <si>
    <t>WK. 6</t>
  </si>
  <si>
    <t>WK. 7</t>
  </si>
  <si>
    <t>WK. 8</t>
  </si>
  <si>
    <t>WK. 9</t>
  </si>
  <si>
    <t>WK. 10</t>
  </si>
  <si>
    <t>WK. 11</t>
  </si>
  <si>
    <t>WK. 12</t>
  </si>
  <si>
    <t>WK. 13</t>
  </si>
  <si>
    <t>WK. 14</t>
  </si>
  <si>
    <t>WK. 15</t>
  </si>
  <si>
    <t>WK. 16</t>
  </si>
  <si>
    <t>RAMRODS</t>
  </si>
  <si>
    <t>DOPSTER'S</t>
  </si>
  <si>
    <t>YEAH</t>
  </si>
  <si>
    <t>BIG A</t>
  </si>
  <si>
    <t>DA COOK</t>
  </si>
  <si>
    <t>REALM BOLT</t>
  </si>
  <si>
    <t>DEEZNUTZ</t>
  </si>
  <si>
    <t>T-BONE</t>
  </si>
  <si>
    <t>UNFORGIVEN</t>
  </si>
  <si>
    <t>P. P. E.</t>
  </si>
  <si>
    <t>VC BREAKER</t>
  </si>
  <si>
    <t>MUSTACHIOED</t>
  </si>
  <si>
    <t>B. T. N.</t>
  </si>
  <si>
    <t>Y. B. F.</t>
  </si>
  <si>
    <t>TAYLOR GANG</t>
  </si>
  <si>
    <t>LAST STAND</t>
  </si>
  <si>
    <t>TEAM TORRES</t>
  </si>
  <si>
    <t>HEAVY HITTERS</t>
  </si>
  <si>
    <t>REXX</t>
  </si>
  <si>
    <t>ROSS</t>
  </si>
  <si>
    <t>IKAIKA</t>
  </si>
  <si>
    <t>ADAM</t>
  </si>
  <si>
    <t>FRANK</t>
  </si>
  <si>
    <t>FRED</t>
  </si>
  <si>
    <t>ALEX M</t>
  </si>
  <si>
    <t>TONY</t>
  </si>
  <si>
    <t>JUAN</t>
  </si>
  <si>
    <t>GREG</t>
  </si>
  <si>
    <t>JOSE</t>
  </si>
  <si>
    <t>JAKE</t>
  </si>
  <si>
    <t>EDDIE</t>
  </si>
  <si>
    <t>TONY C</t>
  </si>
  <si>
    <t>KAIMI</t>
  </si>
  <si>
    <t>ALFONSO</t>
  </si>
  <si>
    <t>ANFERNEE</t>
  </si>
  <si>
    <t>626/3928350</t>
  </si>
  <si>
    <t>808/2583340</t>
  </si>
  <si>
    <t>513/4706785</t>
  </si>
  <si>
    <t>626/3537157</t>
  </si>
  <si>
    <t>626/6166773</t>
  </si>
  <si>
    <t>310/9251203</t>
  </si>
  <si>
    <t>626/4877990</t>
  </si>
  <si>
    <t>626/2155656</t>
  </si>
  <si>
    <t>626/3780463</t>
  </si>
  <si>
    <t>626/2776193</t>
  </si>
  <si>
    <t>661/5493833</t>
  </si>
  <si>
    <t>626/5364002</t>
  </si>
  <si>
    <t>626/2534349</t>
  </si>
  <si>
    <t>626/5131492</t>
  </si>
  <si>
    <t>513/9108814</t>
  </si>
  <si>
    <t xml:space="preserve">626/6771169 </t>
  </si>
  <si>
    <t xml:space="preserve">VINH </t>
  </si>
  <si>
    <t>STEVEN</t>
  </si>
  <si>
    <t>626/8228969</t>
  </si>
  <si>
    <t>323/5520563</t>
  </si>
  <si>
    <t>213/2846597</t>
  </si>
  <si>
    <t>OWED</t>
  </si>
  <si>
    <t>ENTRY</t>
  </si>
  <si>
    <t>BRACKETS</t>
  </si>
  <si>
    <t>SIDE POTS</t>
  </si>
  <si>
    <t>PAID</t>
  </si>
  <si>
    <t>BALANCE</t>
  </si>
  <si>
    <t>PRZE</t>
  </si>
  <si>
    <t xml:space="preserve">TEAM  </t>
  </si>
  <si>
    <t>$5 ea.</t>
  </si>
  <si>
    <t>WOW!!! FANTASY BASKETBALL</t>
  </si>
  <si>
    <t>CITY</t>
  </si>
  <si>
    <t>STATE</t>
  </si>
  <si>
    <t>LA PUENTE</t>
  </si>
  <si>
    <t>FINNEYTOWN</t>
  </si>
  <si>
    <t>ROSEMEAD</t>
  </si>
  <si>
    <t>PASADENA</t>
  </si>
  <si>
    <t>LOS ANGELES</t>
  </si>
  <si>
    <t>EL MONTE</t>
  </si>
  <si>
    <t>AZUSA</t>
  </si>
  <si>
    <t>CALIFORNIA</t>
  </si>
  <si>
    <t>OHIO</t>
  </si>
  <si>
    <t>PAPAKOLEAH</t>
  </si>
  <si>
    <t>HAWAII</t>
  </si>
  <si>
    <t>PAID IN</t>
  </si>
  <si>
    <t>ENTRY FEE</t>
  </si>
  <si>
    <t>WINNINGS</t>
  </si>
  <si>
    <t>XXXL</t>
  </si>
  <si>
    <t>RAMIRO</t>
  </si>
  <si>
    <t>DOGFISH HEAD</t>
  </si>
  <si>
    <t>MOTORCITY</t>
  </si>
  <si>
    <t>DETROIT</t>
  </si>
  <si>
    <t>MICHIGAN</t>
  </si>
  <si>
    <t>NIGGA RICHPRODUCTION</t>
  </si>
  <si>
    <t>BRIAN</t>
  </si>
  <si>
    <t>KAIMANA</t>
  </si>
  <si>
    <t>MAKAKILLO</t>
  </si>
  <si>
    <t>WOW!!! FANTASY BASKETBALL 2010-2011</t>
  </si>
  <si>
    <t>KTILLAH DA KILLAH</t>
  </si>
  <si>
    <t>JOHN</t>
  </si>
  <si>
    <t>MAK3ITRA1N</t>
  </si>
  <si>
    <t>REALM HOOPS</t>
  </si>
  <si>
    <t>BUSHWACKERS</t>
  </si>
  <si>
    <t>JOHNATHON</t>
  </si>
  <si>
    <t>0-1</t>
  </si>
  <si>
    <t>1-0</t>
  </si>
  <si>
    <t>NOPPY09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</si>
</sst>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0" fillId="2" borderId="0" xfId="0" applyFill="1"/>
    <xf numFmtId="44" fontId="0" fillId="2" borderId="1" xfId="0" applyNumberFormat="1" applyFill="1" applyBorder="1" applyAlignment="1">
      <alignment horizontal="center"/>
    </xf>
    <xf numFmtId="0" fontId="0" fillId="2" borderId="0" xfId="0" applyFill="1" applyBorder="1"/>
    <xf numFmtId="44" fontId="0" fillId="2" borderId="0" xfId="0" applyNumberFormat="1" applyFill="1" applyBorder="1" applyAlignment="1">
      <alignment horizontal="center"/>
    </xf>
    <xf numFmtId="0" fontId="0" fillId="0" borderId="3" xfId="0" applyBorder="1"/>
    <xf numFmtId="0" fontId="0" fillId="2" borderId="3" xfId="0" applyFill="1" applyBorder="1"/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0" applyNumberFormat="1" applyFill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44" fontId="0" fillId="2" borderId="4" xfId="0" applyNumberFormat="1" applyFill="1" applyBorder="1" applyAlignment="1">
      <alignment horizontal="center"/>
    </xf>
    <xf numFmtId="44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6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0" fillId="0" borderId="0" xfId="0" applyBorder="1"/>
    <xf numFmtId="0" fontId="0" fillId="2" borderId="5" xfId="0" applyFill="1" applyBorder="1"/>
    <xf numFmtId="0" fontId="0" fillId="2" borderId="6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44" fontId="0" fillId="2" borderId="5" xfId="0" applyNumberFormat="1" applyFill="1" applyBorder="1" applyAlignment="1">
      <alignment horizontal="center"/>
    </xf>
    <xf numFmtId="44" fontId="0" fillId="2" borderId="6" xfId="0" applyNumberFormat="1" applyFill="1" applyBorder="1" applyAlignment="1">
      <alignment horizontal="center"/>
    </xf>
    <xf numFmtId="44" fontId="0" fillId="2" borderId="7" xfId="0" applyNumberFormat="1" applyFill="1" applyBorder="1" applyAlignment="1">
      <alignment horizontal="center"/>
    </xf>
    <xf numFmtId="44" fontId="0" fillId="2" borderId="8" xfId="0" applyNumberFormat="1" applyFill="1" applyBorder="1" applyAlignment="1">
      <alignment horizontal="center"/>
    </xf>
    <xf numFmtId="44" fontId="0" fillId="2" borderId="9" xfId="0" applyNumberFormat="1" applyFill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44" fontId="0" fillId="2" borderId="2" xfId="0" applyNumberFormat="1" applyFill="1" applyBorder="1" applyAlignment="1">
      <alignment horizontal="center"/>
    </xf>
    <xf numFmtId="44" fontId="0" fillId="2" borderId="10" xfId="0" applyNumberFormat="1" applyFill="1" applyBorder="1" applyAlignment="1">
      <alignment horizontal="center"/>
    </xf>
    <xf numFmtId="44" fontId="0" fillId="2" borderId="11" xfId="0" applyNumberFormat="1" applyFill="1" applyBorder="1" applyAlignment="1">
      <alignment horizontal="center"/>
    </xf>
    <xf numFmtId="44" fontId="0" fillId="2" borderId="9" xfId="0" applyNumberFormat="1" applyFill="1" applyBorder="1"/>
    <xf numFmtId="44" fontId="0" fillId="0" borderId="2" xfId="0" applyNumberFormat="1" applyBorder="1"/>
    <xf numFmtId="44" fontId="0" fillId="2" borderId="2" xfId="0" applyNumberFormat="1" applyFill="1" applyBorder="1"/>
    <xf numFmtId="44" fontId="0" fillId="2" borderId="11" xfId="0" applyNumberFormat="1" applyFill="1" applyBorder="1"/>
    <xf numFmtId="8" fontId="0" fillId="2" borderId="7" xfId="0" applyNumberFormat="1" applyFill="1" applyBorder="1" applyAlignment="1">
      <alignment horizontal="center"/>
    </xf>
    <xf numFmtId="8" fontId="0" fillId="2" borderId="5" xfId="0" applyNumberFormat="1" applyFill="1" applyBorder="1" applyAlignment="1">
      <alignment horizontal="center"/>
    </xf>
    <xf numFmtId="8" fontId="0" fillId="2" borderId="9" xfId="0" applyNumberFormat="1" applyFill="1" applyBorder="1" applyAlignment="1">
      <alignment horizontal="center"/>
    </xf>
    <xf numFmtId="8" fontId="0" fillId="0" borderId="4" xfId="0" applyNumberFormat="1" applyBorder="1" applyAlignment="1">
      <alignment horizontal="center"/>
    </xf>
    <xf numFmtId="8" fontId="0" fillId="0" borderId="3" xfId="0" applyNumberForma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8" fontId="0" fillId="2" borderId="4" xfId="0" applyNumberFormat="1" applyFill="1" applyBorder="1" applyAlignment="1">
      <alignment horizontal="center"/>
    </xf>
    <xf numFmtId="8" fontId="0" fillId="2" borderId="3" xfId="0" applyNumberFormat="1" applyFill="1" applyBorder="1" applyAlignment="1">
      <alignment horizontal="center"/>
    </xf>
    <xf numFmtId="8" fontId="0" fillId="2" borderId="2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3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44" fontId="0" fillId="0" borderId="8" xfId="0" applyNumberFormat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22"/>
  <sheetViews>
    <sheetView tabSelected="1" zoomScale="75" zoomScaleNormal="75" workbookViewId="0">
      <pane xSplit="13335" topLeftCell="Z1"/>
      <selection activeCell="K32" sqref="K32"/>
      <selection pane="topRight" activeCell="Z1" sqref="Z1"/>
    </sheetView>
  </sheetViews>
  <sheetFormatPr defaultRowHeight="15"/>
  <cols>
    <col min="1" max="1" width="14.28515625" style="19" customWidth="1"/>
    <col min="2" max="4" width="14.85546875" style="19" customWidth="1"/>
    <col min="5" max="5" width="13.5703125" style="16" customWidth="1"/>
    <col min="6" max="6" width="32.85546875" style="16" customWidth="1"/>
    <col min="7" max="7" width="11.5703125" style="16" customWidth="1"/>
    <col min="8" max="8" width="10.85546875" style="16" customWidth="1"/>
    <col min="9" max="9" width="9.140625" style="16"/>
    <col min="10" max="10" width="9.28515625" style="16" bestFit="1" customWidth="1"/>
    <col min="11" max="12" width="9.28515625" style="1" bestFit="1" customWidth="1"/>
    <col min="13" max="13" width="9.7109375" style="1" bestFit="1" customWidth="1"/>
    <col min="14" max="14" width="9.28515625" style="1" bestFit="1" customWidth="1"/>
    <col min="15" max="15" width="9.140625" style="1"/>
    <col min="16" max="16" width="9.28515625" style="1" bestFit="1" customWidth="1"/>
    <col min="17" max="17" width="9.140625" style="1"/>
    <col min="18" max="18" width="9.28515625" style="1" bestFit="1" customWidth="1"/>
    <col min="19" max="19" width="9.140625" style="1"/>
    <col min="20" max="20" width="9.28515625" style="1" bestFit="1" customWidth="1"/>
    <col min="21" max="38" width="9.140625" style="1"/>
    <col min="39" max="42" width="10.85546875" style="1" customWidth="1"/>
    <col min="43" max="43" width="10.140625" style="1" customWidth="1"/>
    <col min="44" max="44" width="10.42578125" style="1" customWidth="1"/>
  </cols>
  <sheetData>
    <row r="1" spans="1:44">
      <c r="B1" s="16" t="s">
        <v>111</v>
      </c>
      <c r="C1" s="16"/>
      <c r="D1" s="16"/>
      <c r="G1" s="16" t="s">
        <v>77</v>
      </c>
      <c r="H1" s="16" t="s">
        <v>78</v>
      </c>
      <c r="I1" s="16" t="s">
        <v>77</v>
      </c>
      <c r="J1" s="16" t="s">
        <v>78</v>
      </c>
      <c r="K1" s="1" t="s">
        <v>77</v>
      </c>
      <c r="L1" s="1" t="s">
        <v>78</v>
      </c>
      <c r="M1" s="1" t="s">
        <v>77</v>
      </c>
      <c r="N1" s="1" t="s">
        <v>78</v>
      </c>
      <c r="O1" s="1" t="s">
        <v>77</v>
      </c>
      <c r="P1" s="1" t="s">
        <v>78</v>
      </c>
      <c r="Q1" s="1" t="s">
        <v>77</v>
      </c>
      <c r="R1" s="1" t="s">
        <v>78</v>
      </c>
      <c r="S1" s="1" t="s">
        <v>77</v>
      </c>
      <c r="T1" s="1" t="s">
        <v>78</v>
      </c>
      <c r="U1" s="1" t="s">
        <v>77</v>
      </c>
      <c r="V1" s="1" t="s">
        <v>78</v>
      </c>
      <c r="W1" s="1" t="s">
        <v>77</v>
      </c>
      <c r="X1" s="1" t="s">
        <v>78</v>
      </c>
      <c r="Y1" s="1" t="s">
        <v>77</v>
      </c>
      <c r="Z1" s="1" t="s">
        <v>78</v>
      </c>
      <c r="AA1" s="1" t="s">
        <v>77</v>
      </c>
      <c r="AB1" s="1" t="s">
        <v>78</v>
      </c>
      <c r="AC1" s="1" t="s">
        <v>77</v>
      </c>
      <c r="AD1" s="1" t="s">
        <v>78</v>
      </c>
      <c r="AE1" s="1" t="s">
        <v>77</v>
      </c>
      <c r="AF1" s="1" t="s">
        <v>78</v>
      </c>
      <c r="AG1" s="1" t="s">
        <v>77</v>
      </c>
      <c r="AH1" s="1" t="s">
        <v>78</v>
      </c>
      <c r="AI1" s="1" t="s">
        <v>77</v>
      </c>
      <c r="AJ1" s="1" t="s">
        <v>78</v>
      </c>
      <c r="AK1" s="1" t="s">
        <v>77</v>
      </c>
      <c r="AL1" s="1" t="s">
        <v>78</v>
      </c>
      <c r="AM1" s="1" t="s">
        <v>98</v>
      </c>
      <c r="AN1" s="1" t="s">
        <v>77</v>
      </c>
      <c r="AO1" s="1" t="s">
        <v>78</v>
      </c>
      <c r="AP1" s="1" t="s">
        <v>99</v>
      </c>
      <c r="AQ1" s="1" t="s">
        <v>80</v>
      </c>
      <c r="AR1" s="1" t="s">
        <v>100</v>
      </c>
    </row>
    <row r="2" spans="1:44">
      <c r="G2" s="16" t="s">
        <v>3</v>
      </c>
      <c r="H2" s="16" t="s">
        <v>3</v>
      </c>
      <c r="I2" s="16" t="s">
        <v>4</v>
      </c>
      <c r="J2" s="16" t="s">
        <v>4</v>
      </c>
      <c r="K2" s="1" t="s">
        <v>5</v>
      </c>
      <c r="L2" s="1" t="s">
        <v>5</v>
      </c>
      <c r="M2" s="1" t="s">
        <v>6</v>
      </c>
      <c r="N2" s="1" t="s">
        <v>6</v>
      </c>
      <c r="O2" s="1" t="s">
        <v>7</v>
      </c>
      <c r="P2" s="1" t="s">
        <v>7</v>
      </c>
      <c r="Q2" s="1" t="s">
        <v>8</v>
      </c>
      <c r="R2" s="1" t="s">
        <v>8</v>
      </c>
      <c r="S2" s="1" t="s">
        <v>9</v>
      </c>
      <c r="T2" s="1" t="s">
        <v>9</v>
      </c>
      <c r="U2" s="1" t="s">
        <v>10</v>
      </c>
      <c r="V2" s="1" t="s">
        <v>10</v>
      </c>
      <c r="W2" s="1" t="s">
        <v>11</v>
      </c>
      <c r="X2" s="1" t="s">
        <v>11</v>
      </c>
      <c r="Y2" s="1" t="s">
        <v>12</v>
      </c>
      <c r="Z2" s="1" t="s">
        <v>12</v>
      </c>
      <c r="AA2" s="1" t="s">
        <v>13</v>
      </c>
      <c r="AB2" s="1" t="s">
        <v>13</v>
      </c>
      <c r="AC2" s="1" t="s">
        <v>14</v>
      </c>
      <c r="AD2" s="1" t="s">
        <v>14</v>
      </c>
      <c r="AE2" s="1" t="s">
        <v>15</v>
      </c>
      <c r="AF2" s="1" t="s">
        <v>15</v>
      </c>
      <c r="AG2" s="1" t="s">
        <v>16</v>
      </c>
      <c r="AH2" s="1" t="s">
        <v>16</v>
      </c>
      <c r="AI2" s="1" t="s">
        <v>17</v>
      </c>
      <c r="AJ2" s="1" t="s">
        <v>17</v>
      </c>
      <c r="AK2" s="1" t="s">
        <v>18</v>
      </c>
      <c r="AL2" s="1" t="s">
        <v>18</v>
      </c>
      <c r="AR2"/>
    </row>
    <row r="3" spans="1:44">
      <c r="A3" s="19" t="s">
        <v>82</v>
      </c>
      <c r="B3" s="19" t="s">
        <v>0</v>
      </c>
      <c r="C3" s="16" t="s">
        <v>85</v>
      </c>
      <c r="D3" s="46" t="s">
        <v>86</v>
      </c>
      <c r="E3" s="16" t="s">
        <v>1</v>
      </c>
      <c r="F3" s="16" t="s">
        <v>2</v>
      </c>
      <c r="G3" s="16" t="s">
        <v>83</v>
      </c>
      <c r="H3" s="17">
        <v>10</v>
      </c>
      <c r="I3" s="16" t="s">
        <v>83</v>
      </c>
      <c r="J3" s="17">
        <v>10</v>
      </c>
      <c r="K3" s="16" t="s">
        <v>83</v>
      </c>
      <c r="L3" s="2">
        <v>10</v>
      </c>
      <c r="M3" s="16" t="s">
        <v>83</v>
      </c>
      <c r="N3" s="2">
        <v>10</v>
      </c>
      <c r="O3" s="16" t="s">
        <v>83</v>
      </c>
      <c r="P3" s="2">
        <v>10</v>
      </c>
      <c r="Q3" s="16" t="s">
        <v>83</v>
      </c>
      <c r="R3" s="2">
        <v>10</v>
      </c>
      <c r="S3" s="16" t="s">
        <v>83</v>
      </c>
      <c r="T3" s="2">
        <v>10</v>
      </c>
      <c r="U3" s="16" t="s">
        <v>83</v>
      </c>
      <c r="V3" s="2">
        <v>10</v>
      </c>
      <c r="W3" s="16" t="s">
        <v>83</v>
      </c>
      <c r="X3" s="2">
        <v>10</v>
      </c>
      <c r="Y3" s="16" t="s">
        <v>83</v>
      </c>
      <c r="Z3" s="2">
        <v>10</v>
      </c>
      <c r="AA3" s="16" t="s">
        <v>83</v>
      </c>
      <c r="AB3" s="2">
        <v>10</v>
      </c>
      <c r="AC3" s="16" t="s">
        <v>83</v>
      </c>
      <c r="AD3" s="2">
        <v>10</v>
      </c>
      <c r="AE3" s="16" t="s">
        <v>83</v>
      </c>
      <c r="AF3" s="2">
        <v>10</v>
      </c>
      <c r="AG3" s="16" t="s">
        <v>83</v>
      </c>
      <c r="AH3" s="2">
        <v>10</v>
      </c>
      <c r="AI3" s="16" t="s">
        <v>83</v>
      </c>
      <c r="AJ3" s="2">
        <v>10</v>
      </c>
      <c r="AK3" s="16" t="s">
        <v>83</v>
      </c>
      <c r="AL3" s="2">
        <v>10</v>
      </c>
      <c r="AR3"/>
    </row>
    <row r="4" spans="1:44" s="4" customFormat="1">
      <c r="A4" s="20" t="s">
        <v>114</v>
      </c>
      <c r="B4" s="20" t="s">
        <v>37</v>
      </c>
      <c r="C4" s="20" t="s">
        <v>87</v>
      </c>
      <c r="D4" s="20" t="s">
        <v>94</v>
      </c>
      <c r="E4" s="51" t="s">
        <v>118</v>
      </c>
      <c r="F4" s="22"/>
      <c r="G4" s="24">
        <v>-10</v>
      </c>
      <c r="H4" s="24">
        <v>-10</v>
      </c>
      <c r="I4" s="26"/>
      <c r="J4" s="26">
        <v>-10</v>
      </c>
      <c r="K4" s="24">
        <v>-10</v>
      </c>
      <c r="L4" s="28">
        <v>-10</v>
      </c>
      <c r="M4" s="27"/>
      <c r="N4" s="26"/>
      <c r="O4" s="24"/>
      <c r="P4" s="28"/>
      <c r="Q4" s="28"/>
      <c r="R4" s="26"/>
      <c r="S4" s="26"/>
      <c r="T4" s="26"/>
      <c r="U4" s="26"/>
      <c r="V4" s="26"/>
      <c r="W4" s="24"/>
      <c r="X4" s="28"/>
      <c r="Y4" s="28"/>
      <c r="Z4" s="28"/>
      <c r="AA4" s="28"/>
      <c r="AB4" s="26"/>
      <c r="AC4" s="26"/>
      <c r="AD4" s="26"/>
      <c r="AE4" s="26"/>
      <c r="AF4" s="26"/>
      <c r="AG4" s="24"/>
      <c r="AH4" s="28"/>
      <c r="AI4" s="28"/>
      <c r="AJ4" s="28"/>
      <c r="AK4" s="28"/>
      <c r="AL4" s="28"/>
      <c r="AM4" s="37">
        <v>100</v>
      </c>
      <c r="AN4" s="37">
        <f>SUM(S4,Q4,O4,M4,K4,I4,G4)</f>
        <v>-20</v>
      </c>
      <c r="AO4" s="37">
        <f>SUM(H4,J4,L4,N4,P4,R4,T4,V4)</f>
        <v>-30</v>
      </c>
      <c r="AP4" s="38">
        <v>-100</v>
      </c>
      <c r="AQ4" s="39">
        <f t="shared" ref="AQ4:AQ10" si="0">SUM(AM4:AP4)</f>
        <v>-50</v>
      </c>
      <c r="AR4" s="39">
        <v>0</v>
      </c>
    </row>
    <row r="5" spans="1:44">
      <c r="A5" s="8" t="s">
        <v>20</v>
      </c>
      <c r="B5" s="8" t="s">
        <v>38</v>
      </c>
      <c r="C5" s="8" t="s">
        <v>96</v>
      </c>
      <c r="D5" s="8" t="s">
        <v>97</v>
      </c>
      <c r="E5" s="52" t="s">
        <v>119</v>
      </c>
      <c r="F5" s="10"/>
      <c r="G5" s="13">
        <v>-10</v>
      </c>
      <c r="H5" s="13">
        <v>-10</v>
      </c>
      <c r="I5" s="15"/>
      <c r="J5" s="15">
        <v>-10</v>
      </c>
      <c r="K5" s="13">
        <v>-10</v>
      </c>
      <c r="L5" s="29">
        <v>-10</v>
      </c>
      <c r="M5" s="18"/>
      <c r="N5" s="15"/>
      <c r="O5" s="13"/>
      <c r="P5" s="29"/>
      <c r="Q5" s="29"/>
      <c r="R5" s="15"/>
      <c r="S5" s="15"/>
      <c r="T5" s="15"/>
      <c r="U5" s="15"/>
      <c r="V5" s="15"/>
      <c r="W5" s="13"/>
      <c r="X5" s="29"/>
      <c r="Y5" s="29"/>
      <c r="Z5" s="29"/>
      <c r="AA5" s="29"/>
      <c r="AB5" s="15"/>
      <c r="AC5" s="15"/>
      <c r="AD5" s="15"/>
      <c r="AE5" s="15"/>
      <c r="AF5" s="15"/>
      <c r="AG5" s="13"/>
      <c r="AH5" s="29"/>
      <c r="AI5" s="29"/>
      <c r="AJ5" s="29"/>
      <c r="AK5" s="29"/>
      <c r="AL5" s="29"/>
      <c r="AM5" s="40"/>
      <c r="AN5" s="40">
        <f>SUM(U5,S5,Q5,O5,M5,K5,I5,G5)</f>
        <v>-20</v>
      </c>
      <c r="AO5" s="40">
        <f>SUM(V5,T5,R5,P5,N5,L5,J5,H5)</f>
        <v>-30</v>
      </c>
      <c r="AP5" s="41">
        <v>-100</v>
      </c>
      <c r="AQ5" s="42">
        <f t="shared" si="0"/>
        <v>-150</v>
      </c>
      <c r="AR5" s="42">
        <v>0</v>
      </c>
    </row>
    <row r="6" spans="1:44" s="4" customFormat="1">
      <c r="A6" s="9" t="s">
        <v>120</v>
      </c>
      <c r="B6" s="9" t="s">
        <v>39</v>
      </c>
      <c r="C6" s="9" t="s">
        <v>88</v>
      </c>
      <c r="D6" s="9" t="s">
        <v>95</v>
      </c>
      <c r="E6" s="53" t="s">
        <v>118</v>
      </c>
      <c r="F6" s="11"/>
      <c r="G6" s="12">
        <v>-10</v>
      </c>
      <c r="H6" s="12">
        <v>-10</v>
      </c>
      <c r="I6" s="14"/>
      <c r="J6" s="14"/>
      <c r="K6" s="12">
        <v>-10</v>
      </c>
      <c r="L6" s="30">
        <v>-10</v>
      </c>
      <c r="M6" s="7"/>
      <c r="N6" s="14"/>
      <c r="O6" s="12"/>
      <c r="P6" s="30"/>
      <c r="Q6" s="30"/>
      <c r="R6" s="14"/>
      <c r="S6" s="14"/>
      <c r="T6" s="14"/>
      <c r="U6" s="14"/>
      <c r="V6" s="14"/>
      <c r="W6" s="12"/>
      <c r="X6" s="30"/>
      <c r="Y6" s="30"/>
      <c r="Z6" s="30"/>
      <c r="AA6" s="30"/>
      <c r="AB6" s="14"/>
      <c r="AC6" s="14"/>
      <c r="AD6" s="14"/>
      <c r="AE6" s="14"/>
      <c r="AF6" s="14"/>
      <c r="AG6" s="12"/>
      <c r="AH6" s="30"/>
      <c r="AI6" s="30"/>
      <c r="AJ6" s="30"/>
      <c r="AK6" s="30"/>
      <c r="AL6" s="30"/>
      <c r="AM6" s="43"/>
      <c r="AN6" s="43">
        <f>SUM(U6,S6,Q6,O6,M6,K6,I6,G6)</f>
        <v>-20</v>
      </c>
      <c r="AO6" s="43">
        <f>SUM(V6,T6,R6,P6,N6,L6,J6,H6)</f>
        <v>-20</v>
      </c>
      <c r="AP6" s="44">
        <v>-100</v>
      </c>
      <c r="AQ6" s="45">
        <f t="shared" si="0"/>
        <v>-140</v>
      </c>
      <c r="AR6" s="45">
        <v>0</v>
      </c>
    </row>
    <row r="7" spans="1:44">
      <c r="A7" s="8" t="s">
        <v>101</v>
      </c>
      <c r="B7" s="8" t="s">
        <v>102</v>
      </c>
      <c r="C7" s="8" t="s">
        <v>87</v>
      </c>
      <c r="D7" s="8" t="s">
        <v>94</v>
      </c>
      <c r="E7" s="52" t="s">
        <v>119</v>
      </c>
      <c r="F7" s="10"/>
      <c r="G7" s="13">
        <v>-10</v>
      </c>
      <c r="H7" s="13">
        <v>-10</v>
      </c>
      <c r="I7" s="15"/>
      <c r="J7" s="15">
        <v>-10</v>
      </c>
      <c r="K7" s="13">
        <v>-10</v>
      </c>
      <c r="L7" s="29">
        <v>-10</v>
      </c>
      <c r="M7" s="18"/>
      <c r="N7" s="15"/>
      <c r="O7" s="13"/>
      <c r="P7" s="29"/>
      <c r="Q7" s="29"/>
      <c r="R7" s="15"/>
      <c r="S7" s="15"/>
      <c r="T7" s="15"/>
      <c r="U7" s="15"/>
      <c r="V7" s="15"/>
      <c r="W7" s="13"/>
      <c r="X7" s="29"/>
      <c r="Y7" s="29"/>
      <c r="Z7" s="29"/>
      <c r="AA7" s="29"/>
      <c r="AB7" s="15"/>
      <c r="AC7" s="15"/>
      <c r="AD7" s="15"/>
      <c r="AE7" s="15"/>
      <c r="AF7" s="15"/>
      <c r="AG7" s="13"/>
      <c r="AH7" s="29"/>
      <c r="AI7" s="29"/>
      <c r="AJ7" s="29"/>
      <c r="AK7" s="29"/>
      <c r="AL7" s="29"/>
      <c r="AM7" s="40">
        <v>150</v>
      </c>
      <c r="AN7" s="40">
        <f>SUM(U7,S7,Q7,O7,M7,K7,I7,G7)</f>
        <v>-20</v>
      </c>
      <c r="AO7" s="40">
        <f>SUM(AL7,AJ7,AH7,AF7,AD7,AB7,Z7,X7,V7,T7,R7,P7,N7,L7,J7,H7)</f>
        <v>-30</v>
      </c>
      <c r="AP7" s="41">
        <v>-100</v>
      </c>
      <c r="AQ7" s="42">
        <f t="shared" si="0"/>
        <v>0</v>
      </c>
      <c r="AR7" s="42">
        <v>0</v>
      </c>
    </row>
    <row r="8" spans="1:44" s="4" customFormat="1">
      <c r="A8" s="9" t="s">
        <v>103</v>
      </c>
      <c r="B8" s="9" t="s">
        <v>117</v>
      </c>
      <c r="C8" s="9" t="s">
        <v>92</v>
      </c>
      <c r="D8" s="9" t="s">
        <v>94</v>
      </c>
      <c r="E8" s="53" t="s">
        <v>119</v>
      </c>
      <c r="F8" s="11"/>
      <c r="G8" s="12">
        <v>-5</v>
      </c>
      <c r="H8" s="12">
        <v>-10</v>
      </c>
      <c r="I8" s="14"/>
      <c r="J8" s="14"/>
      <c r="K8" s="12"/>
      <c r="L8" s="30">
        <v>-10</v>
      </c>
      <c r="M8" s="7"/>
      <c r="N8" s="14"/>
      <c r="O8" s="12"/>
      <c r="P8" s="30"/>
      <c r="Q8" s="30"/>
      <c r="R8" s="14"/>
      <c r="S8" s="14"/>
      <c r="T8" s="14"/>
      <c r="U8" s="14"/>
      <c r="V8" s="14"/>
      <c r="W8" s="12"/>
      <c r="X8" s="30"/>
      <c r="Y8" s="30"/>
      <c r="Z8" s="30"/>
      <c r="AA8" s="30"/>
      <c r="AB8" s="14"/>
      <c r="AC8" s="14"/>
      <c r="AD8" s="14"/>
      <c r="AE8" s="14"/>
      <c r="AF8" s="14"/>
      <c r="AG8" s="12"/>
      <c r="AH8" s="30"/>
      <c r="AI8" s="30"/>
      <c r="AJ8" s="30"/>
      <c r="AK8" s="30"/>
      <c r="AL8" s="30"/>
      <c r="AM8" s="43"/>
      <c r="AN8" s="43">
        <f>SUM(W8,U8,S8,Q8,O8,M8,K8,I8,G8)</f>
        <v>-5</v>
      </c>
      <c r="AO8" s="43">
        <f>SUM(V8,T8,R8,P8,N8,K8,I8)</f>
        <v>0</v>
      </c>
      <c r="AP8" s="44">
        <v>-100</v>
      </c>
      <c r="AQ8" s="45">
        <f t="shared" si="0"/>
        <v>-105</v>
      </c>
      <c r="AR8" s="45">
        <v>0</v>
      </c>
    </row>
    <row r="9" spans="1:44">
      <c r="A9" s="8" t="s">
        <v>115</v>
      </c>
      <c r="B9" s="8" t="s">
        <v>42</v>
      </c>
      <c r="C9" s="8" t="s">
        <v>105</v>
      </c>
      <c r="D9" s="8" t="s">
        <v>106</v>
      </c>
      <c r="E9" s="52" t="s">
        <v>119</v>
      </c>
      <c r="F9" s="10"/>
      <c r="G9" s="13">
        <v>-10</v>
      </c>
      <c r="H9" s="13">
        <v>-10</v>
      </c>
      <c r="I9" s="15"/>
      <c r="J9" s="15">
        <v>-10</v>
      </c>
      <c r="K9" s="13">
        <v>-10</v>
      </c>
      <c r="L9" s="29">
        <v>-10</v>
      </c>
      <c r="M9" s="18"/>
      <c r="N9" s="15"/>
      <c r="O9" s="13"/>
      <c r="P9" s="29"/>
      <c r="Q9" s="29"/>
      <c r="R9" s="15"/>
      <c r="S9" s="15"/>
      <c r="T9" s="15"/>
      <c r="U9" s="15"/>
      <c r="V9" s="15"/>
      <c r="W9" s="13"/>
      <c r="X9" s="29"/>
      <c r="Y9" s="29"/>
      <c r="Z9" s="29"/>
      <c r="AA9" s="29"/>
      <c r="AB9" s="15"/>
      <c r="AC9" s="15"/>
      <c r="AD9" s="15"/>
      <c r="AE9" s="15"/>
      <c r="AF9" s="15"/>
      <c r="AG9" s="13"/>
      <c r="AH9" s="29"/>
      <c r="AI9" s="29"/>
      <c r="AJ9" s="29"/>
      <c r="AK9" s="29"/>
      <c r="AL9" s="29"/>
      <c r="AM9" s="40"/>
      <c r="AN9" s="40">
        <f>SUM(U9,S9,Q9,O9,M9,K9,I9,G9)</f>
        <v>-20</v>
      </c>
      <c r="AO9" s="40">
        <f>SUM(V9,T9,R9,P9,N9,L9,J9,H9)</f>
        <v>-30</v>
      </c>
      <c r="AP9" s="41">
        <v>-100</v>
      </c>
      <c r="AQ9" s="42">
        <f t="shared" si="0"/>
        <v>-150</v>
      </c>
      <c r="AR9" s="42">
        <v>0</v>
      </c>
    </row>
    <row r="10" spans="1:44" s="4" customFormat="1">
      <c r="A10" s="9" t="s">
        <v>25</v>
      </c>
      <c r="B10" s="9" t="s">
        <v>43</v>
      </c>
      <c r="C10" s="9" t="s">
        <v>90</v>
      </c>
      <c r="D10" s="9" t="s">
        <v>94</v>
      </c>
      <c r="E10" s="53" t="s">
        <v>118</v>
      </c>
      <c r="F10" s="11"/>
      <c r="G10" s="12">
        <v>-10</v>
      </c>
      <c r="H10" s="12">
        <v>-10</v>
      </c>
      <c r="I10" s="14"/>
      <c r="J10" s="14"/>
      <c r="K10" s="12"/>
      <c r="L10" s="30"/>
      <c r="M10" s="7"/>
      <c r="N10" s="14"/>
      <c r="O10" s="12"/>
      <c r="P10" s="30"/>
      <c r="Q10" s="30"/>
      <c r="R10" s="14"/>
      <c r="S10" s="14"/>
      <c r="T10" s="14"/>
      <c r="U10" s="14"/>
      <c r="V10" s="14"/>
      <c r="W10" s="12"/>
      <c r="X10" s="30"/>
      <c r="Y10" s="30"/>
      <c r="Z10" s="30"/>
      <c r="AA10" s="30"/>
      <c r="AB10" s="14"/>
      <c r="AC10" s="14"/>
      <c r="AD10" s="14"/>
      <c r="AE10" s="14"/>
      <c r="AF10" s="14"/>
      <c r="AG10" s="12"/>
      <c r="AH10" s="30"/>
      <c r="AI10" s="30"/>
      <c r="AJ10" s="30"/>
      <c r="AK10" s="30"/>
      <c r="AL10" s="30"/>
      <c r="AM10" s="43">
        <v>100</v>
      </c>
      <c r="AN10" s="43">
        <f>SUM(W10,U10,S10,Q10,O10,M10,K10,I10,G10)</f>
        <v>-10</v>
      </c>
      <c r="AO10" s="43">
        <f>SUM(V10,T10,R10,P10,N10,L10,J10,H10)</f>
        <v>-10</v>
      </c>
      <c r="AP10" s="44">
        <v>-100</v>
      </c>
      <c r="AQ10" s="45">
        <f t="shared" si="0"/>
        <v>-20</v>
      </c>
      <c r="AR10" s="45">
        <v>0</v>
      </c>
    </row>
    <row r="11" spans="1:44">
      <c r="A11" s="8" t="s">
        <v>26</v>
      </c>
      <c r="B11" s="8" t="s">
        <v>44</v>
      </c>
      <c r="C11" s="8" t="s">
        <v>91</v>
      </c>
      <c r="D11" s="8" t="s">
        <v>94</v>
      </c>
      <c r="E11" s="52" t="s">
        <v>118</v>
      </c>
      <c r="F11" s="10"/>
      <c r="G11" s="13"/>
      <c r="H11" s="13"/>
      <c r="I11" s="15"/>
      <c r="J11" s="15"/>
      <c r="K11" s="13"/>
      <c r="L11" s="29"/>
      <c r="M11" s="18"/>
      <c r="N11" s="15"/>
      <c r="O11" s="13"/>
      <c r="P11" s="29"/>
      <c r="Q11" s="29"/>
      <c r="R11" s="15"/>
      <c r="S11" s="15"/>
      <c r="T11" s="15"/>
      <c r="U11" s="15"/>
      <c r="V11" s="15"/>
      <c r="W11" s="13"/>
      <c r="X11" s="29"/>
      <c r="Y11" s="29"/>
      <c r="Z11" s="29"/>
      <c r="AA11" s="29"/>
      <c r="AB11" s="15"/>
      <c r="AC11" s="15"/>
      <c r="AD11" s="15"/>
      <c r="AE11" s="15"/>
      <c r="AF11" s="15"/>
      <c r="AG11" s="13"/>
      <c r="AH11" s="29"/>
      <c r="AI11" s="29"/>
      <c r="AJ11" s="29"/>
      <c r="AK11" s="29"/>
      <c r="AL11" s="29"/>
      <c r="AM11" s="40">
        <v>100</v>
      </c>
      <c r="AN11" s="40">
        <f>SUM(W11,U11,S11,Q11,O11,M11,K11,I11,G11)</f>
        <v>0</v>
      </c>
      <c r="AO11" s="40">
        <f>SUM(AL11,AJ11,AH11,AF11,AD11,AB11,Z11,X11,V11,T11,R11,P11,N11,L11,J11,H11)</f>
        <v>0</v>
      </c>
      <c r="AP11" s="41">
        <v>-100</v>
      </c>
      <c r="AQ11" s="42">
        <f t="shared" ref="AQ11:AQ17" si="1">SUM(AM11:AP11)</f>
        <v>0</v>
      </c>
      <c r="AR11" s="42">
        <v>0</v>
      </c>
    </row>
    <row r="12" spans="1:44" s="4" customFormat="1">
      <c r="A12" s="9" t="s">
        <v>104</v>
      </c>
      <c r="B12" s="9" t="s">
        <v>113</v>
      </c>
      <c r="C12" s="9" t="s">
        <v>105</v>
      </c>
      <c r="D12" s="9" t="s">
        <v>106</v>
      </c>
      <c r="E12" s="53" t="s">
        <v>119</v>
      </c>
      <c r="F12" s="11"/>
      <c r="G12" s="12">
        <v>-5</v>
      </c>
      <c r="H12" s="12">
        <v>-10</v>
      </c>
      <c r="I12" s="14"/>
      <c r="J12" s="14"/>
      <c r="K12" s="12"/>
      <c r="L12" s="30"/>
      <c r="M12" s="7"/>
      <c r="N12" s="14"/>
      <c r="O12" s="12"/>
      <c r="P12" s="30"/>
      <c r="Q12" s="30"/>
      <c r="R12" s="14"/>
      <c r="S12" s="14"/>
      <c r="T12" s="14"/>
      <c r="U12" s="14"/>
      <c r="V12" s="14"/>
      <c r="W12" s="12"/>
      <c r="X12" s="30"/>
      <c r="Y12" s="30"/>
      <c r="Z12" s="30"/>
      <c r="AA12" s="30"/>
      <c r="AB12" s="14"/>
      <c r="AC12" s="14"/>
      <c r="AD12" s="14"/>
      <c r="AE12" s="14"/>
      <c r="AF12" s="14"/>
      <c r="AG12" s="12"/>
      <c r="AH12" s="30"/>
      <c r="AI12" s="30"/>
      <c r="AJ12" s="30"/>
      <c r="AK12" s="30"/>
      <c r="AL12" s="30"/>
      <c r="AM12" s="43"/>
      <c r="AN12" s="43">
        <f>SUM(AK12,AI12,AG12,AE12,AC12,AA12,Y12,W12,U12,S12,Q12,O12,M12,K12,I12,G12)</f>
        <v>-5</v>
      </c>
      <c r="AO12" s="43">
        <f>SUM(AL12,AJ12,AH12,AF12,AD12,AB12,Z12,X12,V12,T12,R12,P12,N12,L12,J12,H12)</f>
        <v>-10</v>
      </c>
      <c r="AP12" s="44">
        <v>-100</v>
      </c>
      <c r="AQ12" s="45">
        <f t="shared" si="1"/>
        <v>-115</v>
      </c>
      <c r="AR12" s="45">
        <v>0</v>
      </c>
    </row>
    <row r="13" spans="1:44">
      <c r="A13" s="8" t="s">
        <v>116</v>
      </c>
      <c r="B13" s="8" t="s">
        <v>46</v>
      </c>
      <c r="C13" s="8" t="s">
        <v>89</v>
      </c>
      <c r="D13" s="8" t="s">
        <v>94</v>
      </c>
      <c r="E13" s="52" t="s">
        <v>119</v>
      </c>
      <c r="F13" s="10"/>
      <c r="G13" s="13">
        <v>-10</v>
      </c>
      <c r="H13" s="13">
        <v>-10</v>
      </c>
      <c r="I13" s="15"/>
      <c r="J13" s="15">
        <v>-10</v>
      </c>
      <c r="K13" s="13">
        <v>-10</v>
      </c>
      <c r="L13" s="29">
        <v>-10</v>
      </c>
      <c r="M13" s="18"/>
      <c r="N13" s="15"/>
      <c r="O13" s="13"/>
      <c r="P13" s="29"/>
      <c r="Q13" s="29"/>
      <c r="R13" s="15"/>
      <c r="S13" s="15"/>
      <c r="T13" s="15"/>
      <c r="U13" s="15"/>
      <c r="V13" s="15"/>
      <c r="W13" s="13"/>
      <c r="X13" s="29"/>
      <c r="Y13" s="29"/>
      <c r="Z13" s="29"/>
      <c r="AA13" s="29"/>
      <c r="AB13" s="15"/>
      <c r="AC13" s="15"/>
      <c r="AD13" s="15"/>
      <c r="AE13" s="15"/>
      <c r="AF13" s="15"/>
      <c r="AG13" s="13"/>
      <c r="AH13" s="29"/>
      <c r="AI13" s="29"/>
      <c r="AJ13" s="29"/>
      <c r="AK13" s="29"/>
      <c r="AL13" s="29"/>
      <c r="AM13" s="40"/>
      <c r="AN13" s="40">
        <f>SUM(U13,S13,Q13,O13,M13,K13,I13,G13)</f>
        <v>-20</v>
      </c>
      <c r="AO13" s="40">
        <f>SUM(AL13,AJ13,AH13,AF13,AD13,AB13,Z13,X13,V13,T13,R13,P13,N13,L13,J13,H13)</f>
        <v>-30</v>
      </c>
      <c r="AP13" s="41">
        <v>-100</v>
      </c>
      <c r="AQ13" s="42">
        <f t="shared" si="1"/>
        <v>-150</v>
      </c>
      <c r="AR13" s="42">
        <v>140</v>
      </c>
    </row>
    <row r="14" spans="1:44" s="6" customFormat="1">
      <c r="A14" s="9" t="s">
        <v>107</v>
      </c>
      <c r="B14" s="9" t="s">
        <v>108</v>
      </c>
      <c r="C14" s="9" t="s">
        <v>91</v>
      </c>
      <c r="D14" s="9" t="s">
        <v>94</v>
      </c>
      <c r="E14" s="53" t="s">
        <v>118</v>
      </c>
      <c r="F14" s="11"/>
      <c r="G14" s="12">
        <v>-10</v>
      </c>
      <c r="H14" s="12"/>
      <c r="I14" s="14"/>
      <c r="J14" s="14"/>
      <c r="K14" s="12"/>
      <c r="L14" s="30"/>
      <c r="M14" s="7"/>
      <c r="N14" s="14"/>
      <c r="O14" s="12"/>
      <c r="P14" s="30"/>
      <c r="Q14" s="30"/>
      <c r="R14" s="14"/>
      <c r="S14" s="14"/>
      <c r="T14" s="14"/>
      <c r="U14" s="14"/>
      <c r="V14" s="14"/>
      <c r="W14" s="12"/>
      <c r="X14" s="30"/>
      <c r="Y14" s="30"/>
      <c r="Z14" s="30"/>
      <c r="AA14" s="30"/>
      <c r="AB14" s="14"/>
      <c r="AC14" s="14"/>
      <c r="AD14" s="14"/>
      <c r="AE14" s="14"/>
      <c r="AF14" s="14"/>
      <c r="AG14" s="12"/>
      <c r="AH14" s="30"/>
      <c r="AI14" s="30"/>
      <c r="AJ14" s="30"/>
      <c r="AK14" s="30"/>
      <c r="AL14" s="30"/>
      <c r="AM14" s="43"/>
      <c r="AN14" s="43">
        <f>SUM(AK14,AI14,AG14,AE14,AC14,AA14,Y14,W14,U14,S14,Q14,O14,M14,K14,I14,G14)</f>
        <v>-10</v>
      </c>
      <c r="AO14" s="43">
        <f>SUM(AL14,AJ14,AH14,AF14,AD14,AB14,Z14,X14,V14,T14,R14,P14,N14,L14,J14,H14)</f>
        <v>0</v>
      </c>
      <c r="AP14" s="44">
        <v>-100</v>
      </c>
      <c r="AQ14" s="45">
        <f t="shared" si="1"/>
        <v>-110</v>
      </c>
      <c r="AR14" s="45">
        <v>0</v>
      </c>
    </row>
    <row r="15" spans="1:44">
      <c r="A15" s="8" t="s">
        <v>112</v>
      </c>
      <c r="B15" s="8" t="s">
        <v>109</v>
      </c>
      <c r="C15" s="8" t="s">
        <v>110</v>
      </c>
      <c r="D15" s="8" t="s">
        <v>97</v>
      </c>
      <c r="E15" s="52" t="s">
        <v>118</v>
      </c>
      <c r="F15" s="10"/>
      <c r="G15" s="13">
        <v>-10</v>
      </c>
      <c r="H15" s="13"/>
      <c r="I15" s="15"/>
      <c r="J15" s="15"/>
      <c r="K15" s="13"/>
      <c r="L15" s="29"/>
      <c r="M15" s="18"/>
      <c r="N15" s="15"/>
      <c r="O15" s="13"/>
      <c r="P15" s="29"/>
      <c r="Q15" s="29"/>
      <c r="R15" s="15"/>
      <c r="S15" s="15"/>
      <c r="T15" s="15"/>
      <c r="U15" s="15"/>
      <c r="V15" s="15"/>
      <c r="W15" s="13"/>
      <c r="X15" s="29"/>
      <c r="Y15" s="29"/>
      <c r="Z15" s="29"/>
      <c r="AA15" s="29"/>
      <c r="AB15" s="15"/>
      <c r="AC15" s="15"/>
      <c r="AD15" s="15"/>
      <c r="AE15" s="15"/>
      <c r="AF15" s="15"/>
      <c r="AG15" s="13"/>
      <c r="AH15" s="29"/>
      <c r="AI15" s="29"/>
      <c r="AJ15" s="29"/>
      <c r="AK15" s="29"/>
      <c r="AL15" s="29"/>
      <c r="AM15" s="40"/>
      <c r="AN15" s="40">
        <f>SUM(AK15,AI15,AG15,AE15,AC15,AA15,Y15,W15,U15,S15,Q15,O15,M15,K15,I15,G15)</f>
        <v>-10</v>
      </c>
      <c r="AO15" s="40">
        <f>SUM(AL15,AJ15,AH15,AF15,AD15,AB15,Z15,X15,V15,T15,R15,P15,N15,L15,J15,H15,)</f>
        <v>0</v>
      </c>
      <c r="AP15" s="41">
        <v>-100</v>
      </c>
      <c r="AQ15" s="42">
        <f t="shared" si="1"/>
        <v>-110</v>
      </c>
      <c r="AR15" s="42">
        <v>0</v>
      </c>
    </row>
    <row r="16" spans="1:44" s="4" customFormat="1">
      <c r="A16" s="9" t="s">
        <v>31</v>
      </c>
      <c r="B16" s="9" t="s">
        <v>49</v>
      </c>
      <c r="C16" s="9" t="s">
        <v>93</v>
      </c>
      <c r="D16" s="9" t="s">
        <v>94</v>
      </c>
      <c r="E16" s="53" t="s">
        <v>119</v>
      </c>
      <c r="F16" s="11"/>
      <c r="G16" s="12">
        <v>-10</v>
      </c>
      <c r="H16" s="12">
        <v>-10</v>
      </c>
      <c r="I16" s="14"/>
      <c r="J16" s="14">
        <v>-10</v>
      </c>
      <c r="K16" s="12">
        <v>-10</v>
      </c>
      <c r="L16" s="30">
        <v>-10</v>
      </c>
      <c r="M16" s="7"/>
      <c r="N16" s="14"/>
      <c r="O16" s="12"/>
      <c r="P16" s="30"/>
      <c r="Q16" s="30"/>
      <c r="R16" s="14"/>
      <c r="S16" s="14"/>
      <c r="T16" s="14"/>
      <c r="U16" s="14"/>
      <c r="V16" s="14"/>
      <c r="W16" s="12"/>
      <c r="X16" s="30"/>
      <c r="Y16" s="30"/>
      <c r="Z16" s="30"/>
      <c r="AA16" s="30"/>
      <c r="AB16" s="14"/>
      <c r="AC16" s="14"/>
      <c r="AD16" s="14"/>
      <c r="AE16" s="14"/>
      <c r="AF16" s="14"/>
      <c r="AG16" s="12"/>
      <c r="AH16" s="30"/>
      <c r="AI16" s="30"/>
      <c r="AJ16" s="30"/>
      <c r="AK16" s="30"/>
      <c r="AL16" s="30"/>
      <c r="AM16" s="43">
        <v>200</v>
      </c>
      <c r="AN16" s="43">
        <f>SUM(U16,S16,Q16,O16,M16,K16,I16,G16)</f>
        <v>-20</v>
      </c>
      <c r="AO16" s="43">
        <f>SUM(V16,T16,R16,P16,N16,L16,J16,H16)</f>
        <v>-30</v>
      </c>
      <c r="AP16" s="44">
        <v>-100</v>
      </c>
      <c r="AQ16" s="45">
        <f t="shared" si="1"/>
        <v>50</v>
      </c>
      <c r="AR16" s="45">
        <v>30</v>
      </c>
    </row>
    <row r="17" spans="1:44">
      <c r="A17" s="47" t="s">
        <v>33</v>
      </c>
      <c r="B17" s="47" t="s">
        <v>51</v>
      </c>
      <c r="C17" s="47" t="s">
        <v>88</v>
      </c>
      <c r="D17" s="47" t="s">
        <v>95</v>
      </c>
      <c r="E17" s="54" t="s">
        <v>118</v>
      </c>
      <c r="F17" s="10"/>
      <c r="G17" s="13">
        <v>-10</v>
      </c>
      <c r="H17" s="13">
        <v>-10</v>
      </c>
      <c r="I17" s="15"/>
      <c r="J17" s="15"/>
      <c r="K17" s="13">
        <v>-10</v>
      </c>
      <c r="L17" s="29"/>
      <c r="M17" s="18"/>
      <c r="N17" s="15"/>
      <c r="O17" s="13"/>
      <c r="P17" s="29"/>
      <c r="Q17" s="29"/>
      <c r="R17" s="15"/>
      <c r="S17" s="15"/>
      <c r="T17" s="15"/>
      <c r="U17" s="15"/>
      <c r="V17" s="15"/>
      <c r="W17" s="13"/>
      <c r="X17" s="29"/>
      <c r="Y17" s="29"/>
      <c r="Z17" s="29"/>
      <c r="AA17" s="29"/>
      <c r="AB17" s="15"/>
      <c r="AC17" s="15"/>
      <c r="AD17" s="15"/>
      <c r="AE17" s="15"/>
      <c r="AF17" s="15"/>
      <c r="AG17" s="13"/>
      <c r="AH17" s="29"/>
      <c r="AI17" s="29"/>
      <c r="AJ17" s="29"/>
      <c r="AK17" s="29"/>
      <c r="AL17" s="29"/>
      <c r="AM17" s="40"/>
      <c r="AN17" s="40">
        <f>SUM(AK17,AI17,AG17,AE17,AC17,AA17,Y17,W17,U17,S17,Q17,O17,M17,K17,I17,G17)</f>
        <v>-20</v>
      </c>
      <c r="AO17" s="40">
        <f>SUM(AL17,AJ17,AH17,AF17,AD17,AB17,Z17,X17,V17,T17,R17,P17,N17,L17,J17,H17)</f>
        <v>-10</v>
      </c>
      <c r="AP17" s="41">
        <v>-100</v>
      </c>
      <c r="AQ17" s="42">
        <f t="shared" si="1"/>
        <v>-130</v>
      </c>
      <c r="AR17" s="42">
        <v>0</v>
      </c>
    </row>
    <row r="18" spans="1:44">
      <c r="A18" s="48"/>
      <c r="B18" s="48"/>
      <c r="C18" s="48"/>
      <c r="D18" s="48"/>
      <c r="E18" s="49"/>
      <c r="F18" s="49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49"/>
      <c r="AR18" s="50"/>
    </row>
    <row r="19" spans="1:44">
      <c r="G19" s="18"/>
      <c r="H19" s="18"/>
      <c r="I19" s="18"/>
      <c r="J19" s="18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R19" s="3"/>
    </row>
    <row r="20" spans="1:44">
      <c r="AR20" s="3"/>
    </row>
    <row r="21" spans="1:44">
      <c r="AR21" s="3"/>
    </row>
    <row r="22" spans="1:44">
      <c r="AR22" s="3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Q27"/>
  <sheetViews>
    <sheetView workbookViewId="0">
      <selection activeCell="AK6" sqref="AK6"/>
    </sheetView>
  </sheetViews>
  <sheetFormatPr defaultRowHeight="15"/>
  <cols>
    <col min="1" max="1" width="14.28515625" style="19" customWidth="1"/>
    <col min="2" max="2" width="14.85546875" style="19" customWidth="1"/>
    <col min="3" max="3" width="13.5703125" style="16" customWidth="1"/>
    <col min="4" max="4" width="32.85546875" style="16" customWidth="1"/>
    <col min="5" max="6" width="9.140625" style="16" customWidth="1"/>
    <col min="7" max="8" width="9.140625" style="16"/>
    <col min="9" max="36" width="9.140625" style="1"/>
    <col min="37" max="40" width="10.85546875" style="1" customWidth="1"/>
    <col min="41" max="41" width="10.140625" style="1" customWidth="1"/>
    <col min="42" max="42" width="10.42578125" style="1" customWidth="1"/>
    <col min="43" max="43" width="12.7109375" customWidth="1"/>
  </cols>
  <sheetData>
    <row r="1" spans="1:43">
      <c r="B1" s="16" t="s">
        <v>84</v>
      </c>
      <c r="E1" s="16" t="s">
        <v>77</v>
      </c>
      <c r="F1" s="16" t="s">
        <v>78</v>
      </c>
      <c r="G1" s="16" t="s">
        <v>77</v>
      </c>
      <c r="H1" s="16" t="s">
        <v>78</v>
      </c>
      <c r="I1" s="1" t="s">
        <v>77</v>
      </c>
      <c r="J1" s="1" t="s">
        <v>78</v>
      </c>
      <c r="K1" s="1" t="s">
        <v>77</v>
      </c>
      <c r="L1" s="1" t="s">
        <v>78</v>
      </c>
      <c r="M1" s="1" t="s">
        <v>77</v>
      </c>
      <c r="N1" s="1" t="s">
        <v>78</v>
      </c>
      <c r="O1" s="1" t="s">
        <v>77</v>
      </c>
      <c r="P1" s="1" t="s">
        <v>78</v>
      </c>
      <c r="Q1" s="1" t="s">
        <v>77</v>
      </c>
      <c r="R1" s="1" t="s">
        <v>78</v>
      </c>
      <c r="S1" s="1" t="s">
        <v>77</v>
      </c>
      <c r="T1" s="1" t="s">
        <v>78</v>
      </c>
      <c r="U1" s="1" t="s">
        <v>77</v>
      </c>
      <c r="V1" s="1" t="s">
        <v>78</v>
      </c>
      <c r="W1" s="1" t="s">
        <v>77</v>
      </c>
      <c r="X1" s="1" t="s">
        <v>78</v>
      </c>
      <c r="Y1" s="1" t="s">
        <v>77</v>
      </c>
      <c r="Z1" s="1" t="s">
        <v>78</v>
      </c>
      <c r="AA1" s="1" t="s">
        <v>77</v>
      </c>
      <c r="AB1" s="1" t="s">
        <v>78</v>
      </c>
      <c r="AC1" s="1" t="s">
        <v>77</v>
      </c>
      <c r="AD1" s="1" t="s">
        <v>78</v>
      </c>
      <c r="AE1" s="1" t="s">
        <v>77</v>
      </c>
      <c r="AF1" s="1" t="s">
        <v>78</v>
      </c>
      <c r="AG1" s="1" t="s">
        <v>77</v>
      </c>
      <c r="AH1" s="1" t="s">
        <v>78</v>
      </c>
      <c r="AI1" s="1" t="s">
        <v>77</v>
      </c>
      <c r="AJ1" s="1" t="s">
        <v>78</v>
      </c>
      <c r="AK1" s="1" t="s">
        <v>79</v>
      </c>
      <c r="AL1" s="1" t="s">
        <v>77</v>
      </c>
      <c r="AM1" s="1" t="s">
        <v>78</v>
      </c>
      <c r="AN1" s="1" t="s">
        <v>76</v>
      </c>
      <c r="AO1" s="1" t="s">
        <v>75</v>
      </c>
      <c r="AP1" s="1" t="s">
        <v>81</v>
      </c>
      <c r="AQ1" s="1" t="s">
        <v>80</v>
      </c>
    </row>
    <row r="2" spans="1:43">
      <c r="E2" s="16" t="s">
        <v>3</v>
      </c>
      <c r="F2" s="16" t="s">
        <v>3</v>
      </c>
      <c r="G2" s="16" t="s">
        <v>4</v>
      </c>
      <c r="H2" s="16" t="s">
        <v>4</v>
      </c>
      <c r="I2" s="1" t="s">
        <v>5</v>
      </c>
      <c r="J2" s="1" t="s">
        <v>5</v>
      </c>
      <c r="K2" s="1" t="s">
        <v>6</v>
      </c>
      <c r="L2" s="1" t="s">
        <v>6</v>
      </c>
      <c r="M2" s="1" t="s">
        <v>7</v>
      </c>
      <c r="N2" s="1" t="s">
        <v>7</v>
      </c>
      <c r="O2" s="1" t="s">
        <v>8</v>
      </c>
      <c r="P2" s="1" t="s">
        <v>8</v>
      </c>
      <c r="Q2" s="1" t="s">
        <v>9</v>
      </c>
      <c r="R2" s="1" t="s">
        <v>9</v>
      </c>
      <c r="S2" s="1" t="s">
        <v>10</v>
      </c>
      <c r="T2" s="1" t="s">
        <v>10</v>
      </c>
      <c r="U2" s="1" t="s">
        <v>11</v>
      </c>
      <c r="V2" s="1" t="s">
        <v>11</v>
      </c>
      <c r="W2" s="1" t="s">
        <v>12</v>
      </c>
      <c r="X2" s="1" t="s">
        <v>12</v>
      </c>
      <c r="Y2" s="1" t="s">
        <v>13</v>
      </c>
      <c r="Z2" s="1" t="s">
        <v>13</v>
      </c>
      <c r="AA2" s="1" t="s">
        <v>14</v>
      </c>
      <c r="AB2" s="1" t="s">
        <v>14</v>
      </c>
      <c r="AC2" s="1" t="s">
        <v>15</v>
      </c>
      <c r="AD2" s="1" t="s">
        <v>15</v>
      </c>
      <c r="AE2" s="1" t="s">
        <v>16</v>
      </c>
      <c r="AF2" s="1" t="s">
        <v>16</v>
      </c>
      <c r="AG2" s="1" t="s">
        <v>17</v>
      </c>
      <c r="AH2" s="1" t="s">
        <v>17</v>
      </c>
      <c r="AI2" s="1" t="s">
        <v>18</v>
      </c>
      <c r="AJ2" s="1" t="s">
        <v>18</v>
      </c>
      <c r="AP2"/>
    </row>
    <row r="3" spans="1:43">
      <c r="A3" s="19" t="s">
        <v>82</v>
      </c>
      <c r="B3" s="19" t="s">
        <v>0</v>
      </c>
      <c r="C3" s="16" t="s">
        <v>1</v>
      </c>
      <c r="D3" s="16" t="s">
        <v>2</v>
      </c>
      <c r="E3" s="16" t="s">
        <v>83</v>
      </c>
      <c r="F3" s="17">
        <v>10</v>
      </c>
      <c r="G3" s="16" t="s">
        <v>83</v>
      </c>
      <c r="H3" s="17">
        <v>10</v>
      </c>
      <c r="I3" s="16" t="s">
        <v>83</v>
      </c>
      <c r="J3" s="2">
        <v>10</v>
      </c>
      <c r="K3" s="16" t="s">
        <v>83</v>
      </c>
      <c r="L3" s="2">
        <v>10</v>
      </c>
      <c r="M3" s="16" t="s">
        <v>83</v>
      </c>
      <c r="N3" s="2">
        <v>10</v>
      </c>
      <c r="O3" s="16" t="s">
        <v>83</v>
      </c>
      <c r="P3" s="2">
        <v>10</v>
      </c>
      <c r="Q3" s="16" t="s">
        <v>83</v>
      </c>
      <c r="R3" s="2">
        <v>10</v>
      </c>
      <c r="S3" s="16" t="s">
        <v>83</v>
      </c>
      <c r="T3" s="2">
        <v>10</v>
      </c>
      <c r="U3" s="16" t="s">
        <v>83</v>
      </c>
      <c r="V3" s="2">
        <v>10</v>
      </c>
      <c r="W3" s="16" t="s">
        <v>83</v>
      </c>
      <c r="X3" s="2">
        <v>10</v>
      </c>
      <c r="Y3" s="16" t="s">
        <v>83</v>
      </c>
      <c r="Z3" s="2">
        <v>10</v>
      </c>
      <c r="AA3" s="16" t="s">
        <v>83</v>
      </c>
      <c r="AB3" s="2">
        <v>10</v>
      </c>
      <c r="AC3" s="16" t="s">
        <v>83</v>
      </c>
      <c r="AD3" s="2">
        <v>10</v>
      </c>
      <c r="AE3" s="16" t="s">
        <v>83</v>
      </c>
      <c r="AF3" s="2">
        <v>10</v>
      </c>
      <c r="AG3" s="16" t="s">
        <v>83</v>
      </c>
      <c r="AH3" s="2">
        <v>10</v>
      </c>
      <c r="AI3" s="16" t="s">
        <v>83</v>
      </c>
      <c r="AJ3" s="2">
        <v>10</v>
      </c>
      <c r="AP3"/>
    </row>
    <row r="4" spans="1:43" s="4" customFormat="1">
      <c r="A4" s="20" t="s">
        <v>19</v>
      </c>
      <c r="B4" s="20" t="s">
        <v>37</v>
      </c>
      <c r="C4" s="22" t="s">
        <v>54</v>
      </c>
      <c r="D4" s="22"/>
      <c r="E4" s="24"/>
      <c r="F4" s="24"/>
      <c r="G4" s="26"/>
      <c r="H4" s="26"/>
      <c r="I4" s="24"/>
      <c r="J4" s="28"/>
      <c r="K4" s="27"/>
      <c r="L4" s="26"/>
      <c r="M4" s="24"/>
      <c r="N4" s="28"/>
      <c r="O4" s="28"/>
      <c r="P4" s="26"/>
      <c r="Q4" s="26"/>
      <c r="R4" s="26"/>
      <c r="S4" s="26"/>
      <c r="T4" s="26"/>
      <c r="U4" s="24"/>
      <c r="V4" s="28"/>
      <c r="W4" s="28"/>
      <c r="X4" s="28"/>
      <c r="Y4" s="28"/>
      <c r="Z4" s="26"/>
      <c r="AA4" s="26"/>
      <c r="AB4" s="26"/>
      <c r="AC4" s="26"/>
      <c r="AD4" s="26"/>
      <c r="AE4" s="24"/>
      <c r="AF4" s="28"/>
      <c r="AG4" s="28"/>
      <c r="AH4" s="28"/>
      <c r="AI4" s="28"/>
      <c r="AJ4" s="28"/>
      <c r="AK4" s="26">
        <v>0</v>
      </c>
      <c r="AL4" s="26">
        <v>-40</v>
      </c>
      <c r="AM4" s="26">
        <v>-20</v>
      </c>
      <c r="AN4" s="24">
        <v>-50</v>
      </c>
      <c r="AO4" s="28">
        <f t="shared" ref="AO4:AO19" si="0">SUM(AK4:AN4)</f>
        <v>-110</v>
      </c>
      <c r="AP4" s="28">
        <v>20</v>
      </c>
      <c r="AQ4" s="33">
        <f t="shared" ref="AQ4:AQ22" si="1">SUM(AO4:AP4)</f>
        <v>-90</v>
      </c>
    </row>
    <row r="5" spans="1:43">
      <c r="A5" s="8" t="s">
        <v>20</v>
      </c>
      <c r="B5" s="8" t="s">
        <v>38</v>
      </c>
      <c r="C5" s="10" t="s">
        <v>55</v>
      </c>
      <c r="D5" s="10"/>
      <c r="E5" s="13"/>
      <c r="F5" s="13"/>
      <c r="G5" s="15"/>
      <c r="H5" s="15"/>
      <c r="I5" s="13"/>
      <c r="J5" s="29"/>
      <c r="K5" s="18"/>
      <c r="L5" s="15"/>
      <c r="M5" s="13"/>
      <c r="N5" s="29"/>
      <c r="O5" s="29"/>
      <c r="P5" s="15"/>
      <c r="Q5" s="15"/>
      <c r="R5" s="15"/>
      <c r="S5" s="15"/>
      <c r="T5" s="15"/>
      <c r="U5" s="13"/>
      <c r="V5" s="29"/>
      <c r="W5" s="29"/>
      <c r="X5" s="29"/>
      <c r="Y5" s="29"/>
      <c r="Z5" s="15"/>
      <c r="AA5" s="15"/>
      <c r="AB5" s="15"/>
      <c r="AC5" s="15"/>
      <c r="AD5" s="15"/>
      <c r="AE5" s="13"/>
      <c r="AF5" s="29"/>
      <c r="AG5" s="29"/>
      <c r="AH5" s="29"/>
      <c r="AI5" s="29"/>
      <c r="AJ5" s="29"/>
      <c r="AK5" s="15">
        <v>0</v>
      </c>
      <c r="AL5" s="15">
        <v>-15</v>
      </c>
      <c r="AM5" s="15">
        <v>-10</v>
      </c>
      <c r="AN5" s="13">
        <v>-50</v>
      </c>
      <c r="AO5" s="29">
        <f t="shared" si="0"/>
        <v>-75</v>
      </c>
      <c r="AP5" s="29">
        <v>0</v>
      </c>
      <c r="AQ5" s="34">
        <f t="shared" si="1"/>
        <v>-75</v>
      </c>
    </row>
    <row r="6" spans="1:43" s="4" customFormat="1">
      <c r="A6" s="9" t="s">
        <v>21</v>
      </c>
      <c r="B6" s="9" t="s">
        <v>39</v>
      </c>
      <c r="C6" s="11" t="s">
        <v>56</v>
      </c>
      <c r="D6" s="11"/>
      <c r="E6" s="12"/>
      <c r="F6" s="12"/>
      <c r="G6" s="14"/>
      <c r="H6" s="14"/>
      <c r="I6" s="12"/>
      <c r="J6" s="30"/>
      <c r="K6" s="7"/>
      <c r="L6" s="14"/>
      <c r="M6" s="12"/>
      <c r="N6" s="30"/>
      <c r="O6" s="30"/>
      <c r="P6" s="14"/>
      <c r="Q6" s="14"/>
      <c r="R6" s="14"/>
      <c r="S6" s="14"/>
      <c r="T6" s="14"/>
      <c r="U6" s="12"/>
      <c r="V6" s="30"/>
      <c r="W6" s="30"/>
      <c r="X6" s="30"/>
      <c r="Y6" s="30"/>
      <c r="Z6" s="14"/>
      <c r="AA6" s="14"/>
      <c r="AB6" s="14"/>
      <c r="AC6" s="14"/>
      <c r="AD6" s="14"/>
      <c r="AE6" s="12"/>
      <c r="AF6" s="30"/>
      <c r="AG6" s="30"/>
      <c r="AH6" s="30"/>
      <c r="AI6" s="30"/>
      <c r="AJ6" s="30"/>
      <c r="AK6" s="14">
        <v>40</v>
      </c>
      <c r="AL6" s="14">
        <v>-25</v>
      </c>
      <c r="AM6" s="14">
        <v>-10</v>
      </c>
      <c r="AN6" s="12">
        <v>-50</v>
      </c>
      <c r="AO6" s="30">
        <f t="shared" si="0"/>
        <v>-45</v>
      </c>
      <c r="AP6" s="30">
        <v>35</v>
      </c>
      <c r="AQ6" s="35">
        <f t="shared" si="1"/>
        <v>-10</v>
      </c>
    </row>
    <row r="7" spans="1:43">
      <c r="A7" s="8" t="s">
        <v>22</v>
      </c>
      <c r="B7" s="8" t="s">
        <v>40</v>
      </c>
      <c r="C7" s="10" t="s">
        <v>57</v>
      </c>
      <c r="D7" s="10"/>
      <c r="E7" s="13"/>
      <c r="F7" s="13"/>
      <c r="G7" s="15"/>
      <c r="H7" s="15"/>
      <c r="I7" s="13"/>
      <c r="J7" s="29"/>
      <c r="K7" s="18"/>
      <c r="L7" s="15"/>
      <c r="M7" s="13"/>
      <c r="N7" s="29"/>
      <c r="O7" s="29"/>
      <c r="P7" s="15"/>
      <c r="Q7" s="15"/>
      <c r="R7" s="15"/>
      <c r="S7" s="15"/>
      <c r="T7" s="15"/>
      <c r="U7" s="13"/>
      <c r="V7" s="29"/>
      <c r="W7" s="29"/>
      <c r="X7" s="29"/>
      <c r="Y7" s="29"/>
      <c r="Z7" s="15"/>
      <c r="AA7" s="15"/>
      <c r="AB7" s="15"/>
      <c r="AC7" s="15"/>
      <c r="AD7" s="15"/>
      <c r="AE7" s="13"/>
      <c r="AF7" s="29"/>
      <c r="AG7" s="29"/>
      <c r="AH7" s="29"/>
      <c r="AI7" s="29"/>
      <c r="AJ7" s="29"/>
      <c r="AK7" s="15">
        <v>0</v>
      </c>
      <c r="AL7" s="15">
        <v>-5</v>
      </c>
      <c r="AM7" s="15">
        <f>SUM(AJ7,AH7,AF7,AD7,AB7,Z7,X7,V7,T7,R7,P7,N7,L7,J7,H7,F7)</f>
        <v>0</v>
      </c>
      <c r="AN7" s="13">
        <v>-50</v>
      </c>
      <c r="AO7" s="29">
        <f t="shared" si="0"/>
        <v>-55</v>
      </c>
      <c r="AP7" s="29">
        <v>0</v>
      </c>
      <c r="AQ7" s="34">
        <f t="shared" si="1"/>
        <v>-55</v>
      </c>
    </row>
    <row r="8" spans="1:43" s="4" customFormat="1">
      <c r="A8" s="9" t="s">
        <v>23</v>
      </c>
      <c r="B8" s="9" t="s">
        <v>41</v>
      </c>
      <c r="C8" s="11" t="s">
        <v>58</v>
      </c>
      <c r="D8" s="11"/>
      <c r="E8" s="12"/>
      <c r="F8" s="12"/>
      <c r="G8" s="14"/>
      <c r="H8" s="14"/>
      <c r="I8" s="12"/>
      <c r="J8" s="30"/>
      <c r="K8" s="7"/>
      <c r="L8" s="14"/>
      <c r="M8" s="12"/>
      <c r="N8" s="30"/>
      <c r="O8" s="30"/>
      <c r="P8" s="14"/>
      <c r="Q8" s="14"/>
      <c r="R8" s="14"/>
      <c r="S8" s="14"/>
      <c r="T8" s="14"/>
      <c r="U8" s="12"/>
      <c r="V8" s="30"/>
      <c r="W8" s="30"/>
      <c r="X8" s="30"/>
      <c r="Y8" s="30"/>
      <c r="Z8" s="14"/>
      <c r="AA8" s="14"/>
      <c r="AB8" s="14"/>
      <c r="AC8" s="14"/>
      <c r="AD8" s="14"/>
      <c r="AE8" s="12"/>
      <c r="AF8" s="30"/>
      <c r="AG8" s="30"/>
      <c r="AH8" s="30"/>
      <c r="AI8" s="30"/>
      <c r="AJ8" s="30"/>
      <c r="AK8" s="14">
        <v>70</v>
      </c>
      <c r="AL8" s="14">
        <v>-25</v>
      </c>
      <c r="AM8" s="14">
        <f>SUM(AJ8,AH8,AF8,AD8,AB8,Z8,X8,V8,T8,R8,P8,N8,L8,J8,H8,F8)</f>
        <v>0</v>
      </c>
      <c r="AN8" s="12">
        <v>-50</v>
      </c>
      <c r="AO8" s="30">
        <f t="shared" si="0"/>
        <v>-5</v>
      </c>
      <c r="AP8" s="30">
        <v>0</v>
      </c>
      <c r="AQ8" s="35">
        <f t="shared" si="1"/>
        <v>-5</v>
      </c>
    </row>
    <row r="9" spans="1:43">
      <c r="A9" s="8" t="s">
        <v>24</v>
      </c>
      <c r="B9" s="8" t="s">
        <v>42</v>
      </c>
      <c r="C9" s="10" t="s">
        <v>59</v>
      </c>
      <c r="D9" s="10"/>
      <c r="E9" s="13"/>
      <c r="F9" s="13"/>
      <c r="G9" s="15"/>
      <c r="H9" s="15"/>
      <c r="I9" s="13"/>
      <c r="J9" s="29"/>
      <c r="K9" s="18"/>
      <c r="L9" s="15"/>
      <c r="M9" s="13"/>
      <c r="N9" s="29"/>
      <c r="O9" s="29"/>
      <c r="P9" s="15"/>
      <c r="Q9" s="15"/>
      <c r="R9" s="15"/>
      <c r="S9" s="15"/>
      <c r="T9" s="15"/>
      <c r="U9" s="13"/>
      <c r="V9" s="29"/>
      <c r="W9" s="29"/>
      <c r="X9" s="29"/>
      <c r="Y9" s="29"/>
      <c r="Z9" s="15"/>
      <c r="AA9" s="15"/>
      <c r="AB9" s="15"/>
      <c r="AC9" s="15"/>
      <c r="AD9" s="15"/>
      <c r="AE9" s="13"/>
      <c r="AF9" s="29"/>
      <c r="AG9" s="29"/>
      <c r="AH9" s="29"/>
      <c r="AI9" s="29"/>
      <c r="AJ9" s="29"/>
      <c r="AK9" s="15">
        <v>50</v>
      </c>
      <c r="AL9" s="15">
        <v>-30</v>
      </c>
      <c r="AM9" s="15">
        <v>-20</v>
      </c>
      <c r="AN9" s="13">
        <v>-50</v>
      </c>
      <c r="AO9" s="29">
        <f t="shared" si="0"/>
        <v>-50</v>
      </c>
      <c r="AP9" s="29">
        <v>50</v>
      </c>
      <c r="AQ9" s="34">
        <f t="shared" si="1"/>
        <v>0</v>
      </c>
    </row>
    <row r="10" spans="1:43" s="4" customFormat="1">
      <c r="A10" s="9" t="s">
        <v>25</v>
      </c>
      <c r="B10" s="9" t="s">
        <v>43</v>
      </c>
      <c r="C10" s="11" t="s">
        <v>60</v>
      </c>
      <c r="D10" s="11"/>
      <c r="E10" s="12"/>
      <c r="F10" s="12"/>
      <c r="G10" s="14"/>
      <c r="H10" s="14"/>
      <c r="I10" s="12"/>
      <c r="J10" s="30"/>
      <c r="K10" s="7"/>
      <c r="L10" s="14"/>
      <c r="M10" s="12"/>
      <c r="N10" s="30"/>
      <c r="O10" s="30"/>
      <c r="P10" s="14"/>
      <c r="Q10" s="14"/>
      <c r="R10" s="14"/>
      <c r="S10" s="14"/>
      <c r="T10" s="14"/>
      <c r="U10" s="12"/>
      <c r="V10" s="30"/>
      <c r="W10" s="30"/>
      <c r="X10" s="30"/>
      <c r="Y10" s="30"/>
      <c r="Z10" s="14"/>
      <c r="AA10" s="14"/>
      <c r="AB10" s="14"/>
      <c r="AC10" s="14"/>
      <c r="AD10" s="14"/>
      <c r="AE10" s="12"/>
      <c r="AF10" s="30"/>
      <c r="AG10" s="30"/>
      <c r="AH10" s="30"/>
      <c r="AI10" s="30"/>
      <c r="AJ10" s="30"/>
      <c r="AK10" s="14">
        <v>50</v>
      </c>
      <c r="AL10" s="14">
        <v>-10</v>
      </c>
      <c r="AM10" s="14">
        <v>-10</v>
      </c>
      <c r="AN10" s="12">
        <v>-50</v>
      </c>
      <c r="AO10" s="30">
        <f t="shared" si="0"/>
        <v>-20</v>
      </c>
      <c r="AP10" s="30">
        <v>0</v>
      </c>
      <c r="AQ10" s="35">
        <f t="shared" si="1"/>
        <v>-20</v>
      </c>
    </row>
    <row r="11" spans="1:43">
      <c r="A11" s="8" t="s">
        <v>26</v>
      </c>
      <c r="B11" s="8" t="s">
        <v>44</v>
      </c>
      <c r="C11" s="10" t="s">
        <v>61</v>
      </c>
      <c r="D11" s="10"/>
      <c r="E11" s="13"/>
      <c r="F11" s="13"/>
      <c r="G11" s="15"/>
      <c r="H11" s="15"/>
      <c r="I11" s="13"/>
      <c r="J11" s="29"/>
      <c r="K11" s="18"/>
      <c r="L11" s="15"/>
      <c r="M11" s="13"/>
      <c r="N11" s="29"/>
      <c r="O11" s="29"/>
      <c r="P11" s="15"/>
      <c r="Q11" s="15"/>
      <c r="R11" s="15"/>
      <c r="S11" s="15"/>
      <c r="T11" s="15"/>
      <c r="U11" s="13"/>
      <c r="V11" s="29"/>
      <c r="W11" s="29"/>
      <c r="X11" s="29"/>
      <c r="Y11" s="29"/>
      <c r="Z11" s="15"/>
      <c r="AA11" s="15"/>
      <c r="AB11" s="15"/>
      <c r="AC11" s="15"/>
      <c r="AD11" s="15"/>
      <c r="AE11" s="13"/>
      <c r="AF11" s="29"/>
      <c r="AG11" s="29"/>
      <c r="AH11" s="29"/>
      <c r="AI11" s="29"/>
      <c r="AJ11" s="29"/>
      <c r="AK11" s="15">
        <v>70</v>
      </c>
      <c r="AL11" s="15">
        <v>-20</v>
      </c>
      <c r="AM11" s="15">
        <f>SUM(AJ11,AH11,AF11,AD11,AB11,Z11,X11,V11,T11,R11,P11,N11,L11,J11,H11,F11)</f>
        <v>0</v>
      </c>
      <c r="AN11" s="13">
        <v>-50</v>
      </c>
      <c r="AO11" s="29">
        <f t="shared" si="0"/>
        <v>0</v>
      </c>
      <c r="AP11" s="29">
        <v>75</v>
      </c>
      <c r="AQ11" s="34">
        <f t="shared" si="1"/>
        <v>75</v>
      </c>
    </row>
    <row r="12" spans="1:43" s="4" customFormat="1">
      <c r="A12" s="9" t="s">
        <v>27</v>
      </c>
      <c r="B12" s="9" t="s">
        <v>45</v>
      </c>
      <c r="C12" s="11" t="s">
        <v>62</v>
      </c>
      <c r="D12" s="11"/>
      <c r="E12" s="12"/>
      <c r="F12" s="12"/>
      <c r="G12" s="14"/>
      <c r="H12" s="14"/>
      <c r="I12" s="12"/>
      <c r="J12" s="30"/>
      <c r="K12" s="7"/>
      <c r="L12" s="14"/>
      <c r="M12" s="12"/>
      <c r="N12" s="30"/>
      <c r="O12" s="30"/>
      <c r="P12" s="14"/>
      <c r="Q12" s="14"/>
      <c r="R12" s="14"/>
      <c r="S12" s="14"/>
      <c r="T12" s="14"/>
      <c r="U12" s="12"/>
      <c r="V12" s="30"/>
      <c r="W12" s="30"/>
      <c r="X12" s="30"/>
      <c r="Y12" s="30"/>
      <c r="Z12" s="14"/>
      <c r="AA12" s="14"/>
      <c r="AB12" s="14"/>
      <c r="AC12" s="14"/>
      <c r="AD12" s="14"/>
      <c r="AE12" s="12"/>
      <c r="AF12" s="30"/>
      <c r="AG12" s="30"/>
      <c r="AH12" s="30"/>
      <c r="AI12" s="30"/>
      <c r="AJ12" s="30"/>
      <c r="AK12" s="14">
        <v>0</v>
      </c>
      <c r="AL12" s="14">
        <f>SUM(AI12,AG12,AE12,AC12,AA12,Y12,W12,U12,S12,Q12,O12,M12,K12,I12,G12,E12)</f>
        <v>0</v>
      </c>
      <c r="AM12" s="14">
        <f>SUM(AJ12,AH12,AF12,AD12,AB12,Z12,X12,V12,T12,R12,P12,N12,L12,J12,H12,F12)</f>
        <v>0</v>
      </c>
      <c r="AN12" s="12">
        <v>-50</v>
      </c>
      <c r="AO12" s="30">
        <f t="shared" si="0"/>
        <v>-50</v>
      </c>
      <c r="AP12" s="30">
        <v>0</v>
      </c>
      <c r="AQ12" s="35">
        <f t="shared" si="1"/>
        <v>-50</v>
      </c>
    </row>
    <row r="13" spans="1:43">
      <c r="A13" s="8" t="s">
        <v>28</v>
      </c>
      <c r="B13" s="8" t="s">
        <v>46</v>
      </c>
      <c r="C13" s="10" t="s">
        <v>63</v>
      </c>
      <c r="D13" s="10"/>
      <c r="E13" s="13"/>
      <c r="F13" s="13"/>
      <c r="G13" s="15"/>
      <c r="H13" s="15"/>
      <c r="I13" s="13"/>
      <c r="J13" s="29"/>
      <c r="K13" s="18"/>
      <c r="L13" s="15"/>
      <c r="M13" s="13"/>
      <c r="N13" s="29"/>
      <c r="O13" s="29"/>
      <c r="P13" s="15"/>
      <c r="Q13" s="15"/>
      <c r="R13" s="15"/>
      <c r="S13" s="15"/>
      <c r="T13" s="15"/>
      <c r="U13" s="13"/>
      <c r="V13" s="29"/>
      <c r="W13" s="29"/>
      <c r="X13" s="29"/>
      <c r="Y13" s="29"/>
      <c r="Z13" s="15"/>
      <c r="AA13" s="15"/>
      <c r="AB13" s="15"/>
      <c r="AC13" s="15"/>
      <c r="AD13" s="15"/>
      <c r="AE13" s="13"/>
      <c r="AF13" s="29"/>
      <c r="AG13" s="29"/>
      <c r="AH13" s="29"/>
      <c r="AI13" s="29"/>
      <c r="AJ13" s="29"/>
      <c r="AK13" s="15">
        <v>60</v>
      </c>
      <c r="AL13" s="15">
        <v>-10</v>
      </c>
      <c r="AM13" s="15">
        <f>SUM(AJ13,AH13,AF13,AD13,AB13,Z13,X13,V13,T13,R13,P13,N13,L13,J13,H13,F13)</f>
        <v>0</v>
      </c>
      <c r="AN13" s="13">
        <v>-50</v>
      </c>
      <c r="AO13" s="29">
        <f t="shared" si="0"/>
        <v>0</v>
      </c>
      <c r="AP13" s="29">
        <v>0</v>
      </c>
      <c r="AQ13" s="34">
        <f t="shared" si="1"/>
        <v>0</v>
      </c>
    </row>
    <row r="14" spans="1:43" s="6" customFormat="1">
      <c r="A14" s="9" t="s">
        <v>29</v>
      </c>
      <c r="B14" s="9" t="s">
        <v>47</v>
      </c>
      <c r="C14" s="11" t="s">
        <v>64</v>
      </c>
      <c r="D14" s="11"/>
      <c r="E14" s="12"/>
      <c r="F14" s="12"/>
      <c r="G14" s="14"/>
      <c r="H14" s="14"/>
      <c r="I14" s="12"/>
      <c r="J14" s="30"/>
      <c r="K14" s="7"/>
      <c r="L14" s="14"/>
      <c r="M14" s="12"/>
      <c r="N14" s="30"/>
      <c r="O14" s="30"/>
      <c r="P14" s="14"/>
      <c r="Q14" s="14"/>
      <c r="R14" s="14"/>
      <c r="S14" s="14"/>
      <c r="T14" s="14"/>
      <c r="U14" s="12"/>
      <c r="V14" s="30"/>
      <c r="W14" s="30"/>
      <c r="X14" s="30"/>
      <c r="Y14" s="30"/>
      <c r="Z14" s="14"/>
      <c r="AA14" s="14"/>
      <c r="AB14" s="14"/>
      <c r="AC14" s="14"/>
      <c r="AD14" s="14"/>
      <c r="AE14" s="12"/>
      <c r="AF14" s="30"/>
      <c r="AG14" s="30"/>
      <c r="AH14" s="30"/>
      <c r="AI14" s="30"/>
      <c r="AJ14" s="30"/>
      <c r="AK14" s="14">
        <v>0</v>
      </c>
      <c r="AL14" s="14">
        <f>SUM(AI14,AG14,AE14,AC14,AA14,Y14,W14,U14,S14,Q14,O14,M14,K14,I14,G14,E14)</f>
        <v>0</v>
      </c>
      <c r="AM14" s="14">
        <f>SUM(AJ14,AH14,AF14,AD14,AB14,Z14,X14,V14,T14,R14,P14,N14,L14,J14,H14,F14)</f>
        <v>0</v>
      </c>
      <c r="AN14" s="12">
        <v>-50</v>
      </c>
      <c r="AO14" s="30">
        <f t="shared" si="0"/>
        <v>-50</v>
      </c>
      <c r="AP14" s="30">
        <v>0</v>
      </c>
      <c r="AQ14" s="35">
        <f t="shared" si="1"/>
        <v>-50</v>
      </c>
    </row>
    <row r="15" spans="1:43">
      <c r="A15" s="8" t="s">
        <v>30</v>
      </c>
      <c r="B15" s="8" t="s">
        <v>48</v>
      </c>
      <c r="C15" s="10" t="s">
        <v>65</v>
      </c>
      <c r="D15" s="10"/>
      <c r="E15" s="13"/>
      <c r="F15" s="13"/>
      <c r="G15" s="15"/>
      <c r="H15" s="15"/>
      <c r="I15" s="13"/>
      <c r="J15" s="29"/>
      <c r="K15" s="18"/>
      <c r="L15" s="15"/>
      <c r="M15" s="13"/>
      <c r="N15" s="29"/>
      <c r="O15" s="29"/>
      <c r="P15" s="15"/>
      <c r="Q15" s="15"/>
      <c r="R15" s="15"/>
      <c r="S15" s="15"/>
      <c r="T15" s="15"/>
      <c r="U15" s="13"/>
      <c r="V15" s="29"/>
      <c r="W15" s="29"/>
      <c r="X15" s="29"/>
      <c r="Y15" s="29"/>
      <c r="Z15" s="15"/>
      <c r="AA15" s="15"/>
      <c r="AB15" s="15"/>
      <c r="AC15" s="15"/>
      <c r="AD15" s="15"/>
      <c r="AE15" s="13"/>
      <c r="AF15" s="29"/>
      <c r="AG15" s="29"/>
      <c r="AH15" s="29"/>
      <c r="AI15" s="29"/>
      <c r="AJ15" s="29"/>
      <c r="AK15" s="15">
        <f>SUM(E15:AJ15)</f>
        <v>0</v>
      </c>
      <c r="AL15" s="15">
        <f>SUM(AI15,AG15,AE15,AC15,AA15,Y15,W15,U15,S15,Q15,O15,M15,K15,I15,G15,E15)</f>
        <v>0</v>
      </c>
      <c r="AM15" s="15">
        <f>SUM(AJ15,AH15,AF15,AD15,AB15,Z15,X15,V15,T15,R15,P15,N15,L15,J15,H15,F15,)</f>
        <v>0</v>
      </c>
      <c r="AN15" s="13">
        <v>-50</v>
      </c>
      <c r="AO15" s="29">
        <f t="shared" si="0"/>
        <v>-50</v>
      </c>
      <c r="AP15" s="29">
        <v>0</v>
      </c>
      <c r="AQ15" s="34">
        <f t="shared" si="1"/>
        <v>-50</v>
      </c>
    </row>
    <row r="16" spans="1:43" s="4" customFormat="1">
      <c r="A16" s="9" t="s">
        <v>31</v>
      </c>
      <c r="B16" s="9" t="s">
        <v>49</v>
      </c>
      <c r="C16" s="11" t="s">
        <v>66</v>
      </c>
      <c r="D16" s="11"/>
      <c r="E16" s="12"/>
      <c r="F16" s="12"/>
      <c r="G16" s="14"/>
      <c r="H16" s="14"/>
      <c r="I16" s="12"/>
      <c r="J16" s="30"/>
      <c r="K16" s="7"/>
      <c r="L16" s="14"/>
      <c r="M16" s="12"/>
      <c r="N16" s="30"/>
      <c r="O16" s="30"/>
      <c r="P16" s="14"/>
      <c r="Q16" s="14"/>
      <c r="R16" s="14"/>
      <c r="S16" s="14"/>
      <c r="T16" s="14"/>
      <c r="U16" s="12"/>
      <c r="V16" s="30"/>
      <c r="W16" s="30"/>
      <c r="X16" s="30"/>
      <c r="Y16" s="30"/>
      <c r="Z16" s="14"/>
      <c r="AA16" s="14"/>
      <c r="AB16" s="14"/>
      <c r="AC16" s="14"/>
      <c r="AD16" s="14"/>
      <c r="AE16" s="12"/>
      <c r="AF16" s="30"/>
      <c r="AG16" s="30"/>
      <c r="AH16" s="30"/>
      <c r="AI16" s="30"/>
      <c r="AJ16" s="30"/>
      <c r="AK16" s="14">
        <v>100</v>
      </c>
      <c r="AL16" s="14">
        <v>-40</v>
      </c>
      <c r="AM16" s="14">
        <v>-20</v>
      </c>
      <c r="AN16" s="12">
        <v>-50</v>
      </c>
      <c r="AO16" s="30">
        <f t="shared" si="0"/>
        <v>-10</v>
      </c>
      <c r="AP16" s="30">
        <v>10</v>
      </c>
      <c r="AQ16" s="35">
        <f t="shared" si="1"/>
        <v>0</v>
      </c>
    </row>
    <row r="17" spans="1:43">
      <c r="A17" s="8" t="s">
        <v>32</v>
      </c>
      <c r="B17" s="8" t="s">
        <v>50</v>
      </c>
      <c r="C17" s="10" t="s">
        <v>67</v>
      </c>
      <c r="D17" s="10"/>
      <c r="E17" s="13"/>
      <c r="F17" s="13"/>
      <c r="G17" s="15"/>
      <c r="H17" s="15"/>
      <c r="I17" s="13"/>
      <c r="J17" s="29"/>
      <c r="K17" s="18"/>
      <c r="L17" s="15"/>
      <c r="M17" s="13"/>
      <c r="N17" s="29"/>
      <c r="O17" s="29"/>
      <c r="P17" s="15"/>
      <c r="Q17" s="15"/>
      <c r="R17" s="15"/>
      <c r="S17" s="15"/>
      <c r="T17" s="15"/>
      <c r="U17" s="13"/>
      <c r="V17" s="29"/>
      <c r="W17" s="29"/>
      <c r="X17" s="29"/>
      <c r="Y17" s="29"/>
      <c r="Z17" s="15"/>
      <c r="AA17" s="15"/>
      <c r="AB17" s="15"/>
      <c r="AC17" s="15"/>
      <c r="AD17" s="15"/>
      <c r="AE17" s="13"/>
      <c r="AF17" s="29"/>
      <c r="AG17" s="29"/>
      <c r="AH17" s="29"/>
      <c r="AI17" s="29"/>
      <c r="AJ17" s="29"/>
      <c r="AK17" s="15">
        <v>45</v>
      </c>
      <c r="AL17" s="15">
        <f>SUM(AI17,AG17,AE17,AC17,AA17,Y17,W17,U17,S17,Q17,O17,M17,K17,I17,G17,E17)</f>
        <v>0</v>
      </c>
      <c r="AM17" s="15">
        <f>SUM(AJ17,AH17,AF17,AD17,AB17,Z17,X17,V17,T17,R17,P17,N17,L17,J17,H17,F17)</f>
        <v>0</v>
      </c>
      <c r="AN17" s="13">
        <v>-50</v>
      </c>
      <c r="AO17" s="29">
        <f t="shared" si="0"/>
        <v>-5</v>
      </c>
      <c r="AP17" s="29">
        <v>0</v>
      </c>
      <c r="AQ17" s="34">
        <f t="shared" si="1"/>
        <v>-5</v>
      </c>
    </row>
    <row r="18" spans="1:43" s="4" customFormat="1">
      <c r="A18" s="9" t="s">
        <v>33</v>
      </c>
      <c r="B18" s="9" t="s">
        <v>51</v>
      </c>
      <c r="C18" s="11" t="s">
        <v>68</v>
      </c>
      <c r="D18" s="11"/>
      <c r="E18" s="12"/>
      <c r="F18" s="12"/>
      <c r="G18" s="14"/>
      <c r="H18" s="14"/>
      <c r="I18" s="12"/>
      <c r="J18" s="30"/>
      <c r="K18" s="7"/>
      <c r="L18" s="14"/>
      <c r="M18" s="12"/>
      <c r="N18" s="30"/>
      <c r="O18" s="30"/>
      <c r="P18" s="14"/>
      <c r="Q18" s="14"/>
      <c r="R18" s="14"/>
      <c r="S18" s="14"/>
      <c r="T18" s="14"/>
      <c r="U18" s="12"/>
      <c r="V18" s="30"/>
      <c r="W18" s="30"/>
      <c r="X18" s="30"/>
      <c r="Y18" s="30"/>
      <c r="Z18" s="14"/>
      <c r="AA18" s="14"/>
      <c r="AB18" s="14"/>
      <c r="AC18" s="14"/>
      <c r="AD18" s="14"/>
      <c r="AE18" s="12"/>
      <c r="AF18" s="30"/>
      <c r="AG18" s="30"/>
      <c r="AH18" s="30"/>
      <c r="AI18" s="30"/>
      <c r="AJ18" s="30"/>
      <c r="AK18" s="14">
        <v>0</v>
      </c>
      <c r="AL18" s="14">
        <v>-15</v>
      </c>
      <c r="AM18" s="14">
        <f>SUM(AJ18,AH18,AF18,AD18,AB18,Z18,X18,V18,T18,R18,P18,N18,L18,J18,H18,F18)</f>
        <v>0</v>
      </c>
      <c r="AN18" s="12">
        <v>-50</v>
      </c>
      <c r="AO18" s="30">
        <f t="shared" si="0"/>
        <v>-65</v>
      </c>
      <c r="AP18" s="30">
        <v>0</v>
      </c>
      <c r="AQ18" s="35">
        <f t="shared" si="1"/>
        <v>-65</v>
      </c>
    </row>
    <row r="19" spans="1:43">
      <c r="A19" s="8" t="s">
        <v>34</v>
      </c>
      <c r="B19" s="8" t="s">
        <v>70</v>
      </c>
      <c r="C19" s="10" t="s">
        <v>69</v>
      </c>
      <c r="D19" s="10"/>
      <c r="E19" s="13"/>
      <c r="F19" s="13"/>
      <c r="G19" s="15"/>
      <c r="H19" s="15"/>
      <c r="I19" s="13"/>
      <c r="J19" s="29"/>
      <c r="K19" s="18"/>
      <c r="L19" s="15"/>
      <c r="M19" s="13"/>
      <c r="N19" s="29"/>
      <c r="O19" s="29"/>
      <c r="P19" s="15"/>
      <c r="Q19" s="15"/>
      <c r="R19" s="15"/>
      <c r="S19" s="15"/>
      <c r="T19" s="15"/>
      <c r="U19" s="13"/>
      <c r="V19" s="29"/>
      <c r="W19" s="29"/>
      <c r="X19" s="29"/>
      <c r="Y19" s="29"/>
      <c r="Z19" s="15"/>
      <c r="AA19" s="15"/>
      <c r="AB19" s="15"/>
      <c r="AC19" s="15"/>
      <c r="AD19" s="15"/>
      <c r="AE19" s="13"/>
      <c r="AF19" s="29"/>
      <c r="AG19" s="29"/>
      <c r="AH19" s="29"/>
      <c r="AI19" s="29"/>
      <c r="AJ19" s="29"/>
      <c r="AK19" s="15">
        <v>50</v>
      </c>
      <c r="AL19" s="15">
        <f>SUM(AI19,AG19,AE19,AC19,AA19,Y19,W19,U19,S19,Q19,O19,M19,K19,I19,G19,E19)</f>
        <v>0</v>
      </c>
      <c r="AM19" s="15">
        <f>SUM(AJ19,AH19,AF19,AD19,AB19,Z19,X19,V19,T19,R19,P19,N19,L19,J19,H19,F19)</f>
        <v>0</v>
      </c>
      <c r="AN19" s="13">
        <v>-50</v>
      </c>
      <c r="AO19" s="29">
        <f t="shared" si="0"/>
        <v>0</v>
      </c>
      <c r="AP19" s="29">
        <v>0</v>
      </c>
      <c r="AQ19" s="34">
        <f t="shared" si="1"/>
        <v>0</v>
      </c>
    </row>
    <row r="20" spans="1:43" s="4" customFormat="1">
      <c r="A20" s="9"/>
      <c r="B20" s="9" t="s">
        <v>71</v>
      </c>
      <c r="C20" s="11" t="s">
        <v>72</v>
      </c>
      <c r="D20" s="11"/>
      <c r="E20" s="12"/>
      <c r="F20" s="12"/>
      <c r="G20" s="14"/>
      <c r="H20" s="14"/>
      <c r="I20" s="12"/>
      <c r="J20" s="30"/>
      <c r="K20" s="7"/>
      <c r="L20" s="14"/>
      <c r="M20" s="12"/>
      <c r="N20" s="30"/>
      <c r="O20" s="30"/>
      <c r="P20" s="14"/>
      <c r="Q20" s="14"/>
      <c r="R20" s="14"/>
      <c r="S20" s="14"/>
      <c r="T20" s="14"/>
      <c r="U20" s="12"/>
      <c r="V20" s="30"/>
      <c r="W20" s="30"/>
      <c r="X20" s="30"/>
      <c r="Y20" s="30"/>
      <c r="Z20" s="14"/>
      <c r="AA20" s="14"/>
      <c r="AB20" s="14"/>
      <c r="AC20" s="14"/>
      <c r="AD20" s="14"/>
      <c r="AE20" s="12"/>
      <c r="AF20" s="30"/>
      <c r="AG20" s="30"/>
      <c r="AH20" s="30"/>
      <c r="AI20" s="30"/>
      <c r="AJ20" s="30"/>
      <c r="AK20" s="14">
        <v>0</v>
      </c>
      <c r="AL20" s="14">
        <v>0</v>
      </c>
      <c r="AM20" s="14">
        <f>SUM(AJ20,AH20,AF20,AD20,AB20,Z20,X20,V20,T20,R20,P20,N20,L20,J20,H20,F20)</f>
        <v>0</v>
      </c>
      <c r="AN20" s="12">
        <v>0</v>
      </c>
      <c r="AO20" s="30">
        <v>0</v>
      </c>
      <c r="AP20" s="30">
        <v>0</v>
      </c>
      <c r="AQ20" s="35">
        <f t="shared" si="1"/>
        <v>0</v>
      </c>
    </row>
    <row r="21" spans="1:43">
      <c r="A21" s="8" t="s">
        <v>35</v>
      </c>
      <c r="B21" s="8" t="s">
        <v>52</v>
      </c>
      <c r="C21" s="10" t="s">
        <v>73</v>
      </c>
      <c r="D21" s="10"/>
      <c r="E21" s="13"/>
      <c r="F21" s="13"/>
      <c r="G21" s="15"/>
      <c r="H21" s="15"/>
      <c r="I21" s="13"/>
      <c r="J21" s="29"/>
      <c r="K21" s="18"/>
      <c r="L21" s="15"/>
      <c r="M21" s="13"/>
      <c r="N21" s="29"/>
      <c r="O21" s="29"/>
      <c r="P21" s="15"/>
      <c r="Q21" s="15"/>
      <c r="R21" s="15"/>
      <c r="S21" s="15"/>
      <c r="T21" s="15"/>
      <c r="U21" s="13"/>
      <c r="V21" s="29"/>
      <c r="W21" s="29"/>
      <c r="X21" s="29"/>
      <c r="Y21" s="29"/>
      <c r="Z21" s="15"/>
      <c r="AA21" s="15"/>
      <c r="AB21" s="15"/>
      <c r="AC21" s="15"/>
      <c r="AD21" s="15"/>
      <c r="AE21" s="13"/>
      <c r="AF21" s="29"/>
      <c r="AG21" s="29"/>
      <c r="AH21" s="29"/>
      <c r="AI21" s="29"/>
      <c r="AJ21" s="29"/>
      <c r="AK21" s="15">
        <f>SUM(E21:AJ21)</f>
        <v>0</v>
      </c>
      <c r="AL21" s="15">
        <f>SUM(AI21,AG21,AE21,AC21,AA21,Y21,W21,U21,S21,Q21,O21,M21,K21,I21,G21,E21)</f>
        <v>0</v>
      </c>
      <c r="AM21" s="15">
        <f>SUM(AJ21,AH21,AF21,AD21,AB21,Z21,X21,V21,T21,R21,P21,N21,L21,J21,H21,F21)</f>
        <v>0</v>
      </c>
      <c r="AN21" s="13">
        <v>-50</v>
      </c>
      <c r="AO21" s="29">
        <f>SUM(AK21:AN21)</f>
        <v>-50</v>
      </c>
      <c r="AP21" s="29">
        <v>0</v>
      </c>
      <c r="AQ21" s="34">
        <f t="shared" si="1"/>
        <v>-50</v>
      </c>
    </row>
    <row r="22" spans="1:43" s="4" customFormat="1">
      <c r="A22" s="21" t="s">
        <v>36</v>
      </c>
      <c r="B22" s="21" t="s">
        <v>53</v>
      </c>
      <c r="C22" s="23" t="s">
        <v>74</v>
      </c>
      <c r="D22" s="23"/>
      <c r="E22" s="25"/>
      <c r="F22" s="25"/>
      <c r="G22" s="31"/>
      <c r="H22" s="31"/>
      <c r="I22" s="25"/>
      <c r="J22" s="32"/>
      <c r="K22" s="5"/>
      <c r="L22" s="31"/>
      <c r="M22" s="25"/>
      <c r="N22" s="32"/>
      <c r="O22" s="32"/>
      <c r="P22" s="31"/>
      <c r="Q22" s="31"/>
      <c r="R22" s="31"/>
      <c r="S22" s="31"/>
      <c r="T22" s="31"/>
      <c r="U22" s="25"/>
      <c r="V22" s="32"/>
      <c r="W22" s="32"/>
      <c r="X22" s="32"/>
      <c r="Y22" s="32"/>
      <c r="Z22" s="31"/>
      <c r="AA22" s="31"/>
      <c r="AB22" s="31"/>
      <c r="AC22" s="31"/>
      <c r="AD22" s="31"/>
      <c r="AE22" s="25"/>
      <c r="AF22" s="32"/>
      <c r="AG22" s="32"/>
      <c r="AH22" s="32"/>
      <c r="AI22" s="32"/>
      <c r="AJ22" s="32">
        <v>10</v>
      </c>
      <c r="AK22" s="31">
        <v>0</v>
      </c>
      <c r="AL22" s="31">
        <v>-40</v>
      </c>
      <c r="AM22" s="31">
        <v>-20</v>
      </c>
      <c r="AN22" s="25">
        <v>-50</v>
      </c>
      <c r="AO22" s="32">
        <f>SUM(AK22:AN22)</f>
        <v>-110</v>
      </c>
      <c r="AP22" s="32">
        <v>0</v>
      </c>
      <c r="AQ22" s="36">
        <f t="shared" si="1"/>
        <v>-110</v>
      </c>
    </row>
    <row r="23" spans="1:43">
      <c r="E23" s="18"/>
      <c r="F23" s="18"/>
      <c r="G23" s="18"/>
      <c r="H23" s="18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P23" s="3"/>
    </row>
    <row r="24" spans="1:43">
      <c r="E24" s="18"/>
      <c r="F24" s="18"/>
      <c r="G24" s="18"/>
      <c r="H24" s="18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P24" s="3"/>
    </row>
    <row r="25" spans="1:43">
      <c r="AP25" s="3"/>
    </row>
    <row r="26" spans="1:43">
      <c r="AP26" s="3"/>
    </row>
    <row r="27" spans="1:43">
      <c r="AP2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Rexx</dc:creator>
  <cp:lastModifiedBy>Rexx</cp:lastModifiedBy>
  <dcterms:created xsi:type="dcterms:W3CDTF">2010-09-21T07:02:59Z</dcterms:created>
  <dcterms:modified xsi:type="dcterms:W3CDTF">2010-11-08T17:13:34Z</dcterms:modified>
</cp:coreProperties>
</file>